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ed883c807b462d/2026/WSA/"/>
    </mc:Choice>
  </mc:AlternateContent>
  <xr:revisionPtr revIDLastSave="11" documentId="8_{D171AEF1-3A7F-4341-B0AC-6229B7FDAEBF}" xr6:coauthVersionLast="47" xr6:coauthVersionMax="47" xr10:uidLastSave="{E33C1DBC-FC89-4512-B4AA-03CB4E2D52C8}"/>
  <bookViews>
    <workbookView xWindow="-108" yWindow="-108" windowWidth="23256" windowHeight="12456" xr2:uid="{BA0736D2-D925-494E-9C81-2EFEA986B9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 s="1"/>
  <c r="E3" i="1" s="1"/>
  <c r="AJ23" i="1"/>
  <c r="AJ26" i="1" s="1"/>
  <c r="AJ29" i="1" s="1"/>
  <c r="AJ32" i="1" s="1"/>
  <c r="AJ35" i="1" s="1"/>
  <c r="AJ38" i="1" s="1"/>
  <c r="AJ41" i="1" s="1"/>
  <c r="AJ44" i="1" s="1"/>
  <c r="AJ47" i="1" s="1"/>
  <c r="AJ50" i="1" s="1"/>
  <c r="AJ53" i="1" s="1"/>
  <c r="AJ56" i="1" s="1"/>
  <c r="AJ59" i="1" s="1"/>
  <c r="AJ62" i="1" s="1"/>
  <c r="AJ65" i="1" s="1"/>
  <c r="AJ68" i="1" s="1"/>
  <c r="AJ71" i="1" s="1"/>
  <c r="AJ74" i="1" s="1"/>
  <c r="AJ77" i="1" s="1"/>
  <c r="AJ80" i="1" s="1"/>
  <c r="AJ83" i="1" s="1"/>
  <c r="AJ86" i="1" s="1"/>
  <c r="AJ89" i="1" s="1"/>
  <c r="AJ92" i="1" s="1"/>
  <c r="AJ95" i="1" s="1"/>
  <c r="AJ98" i="1" s="1"/>
  <c r="AJ101" i="1" s="1"/>
  <c r="AJ104" i="1" s="1"/>
  <c r="AJ107" i="1" s="1"/>
  <c r="AJ110" i="1" s="1"/>
  <c r="AJ113" i="1" s="1"/>
  <c r="AJ116" i="1" s="1"/>
  <c r="AJ119" i="1" s="1"/>
  <c r="AJ122" i="1" s="1"/>
  <c r="AJ125" i="1" s="1"/>
  <c r="AJ128" i="1" s="1"/>
  <c r="AJ131" i="1" s="1"/>
  <c r="AJ134" i="1" s="1"/>
  <c r="AJ137" i="1" s="1"/>
  <c r="AJ140" i="1" s="1"/>
  <c r="AJ143" i="1" s="1"/>
  <c r="AJ146" i="1" s="1"/>
  <c r="AJ149" i="1" s="1"/>
  <c r="AJ152" i="1" s="1"/>
  <c r="AJ155" i="1" s="1"/>
  <c r="AJ158" i="1" s="1"/>
  <c r="AJ161" i="1" s="1"/>
  <c r="AJ164" i="1" s="1"/>
  <c r="AJ167" i="1" s="1"/>
  <c r="AJ170" i="1" s="1"/>
  <c r="AJ173" i="1" s="1"/>
  <c r="AJ176" i="1" s="1"/>
  <c r="AJ179" i="1" s="1"/>
  <c r="AJ182" i="1" s="1"/>
  <c r="AJ185" i="1" s="1"/>
  <c r="AJ188" i="1" s="1"/>
  <c r="AJ191" i="1" s="1"/>
  <c r="AJ194" i="1" s="1"/>
  <c r="AJ197" i="1" s="1"/>
  <c r="AJ200" i="1" s="1"/>
  <c r="AJ203" i="1" s="1"/>
  <c r="AJ206" i="1" s="1"/>
  <c r="AJ209" i="1" s="1"/>
  <c r="AJ212" i="1" s="1"/>
  <c r="AJ215" i="1" s="1"/>
  <c r="AJ218" i="1" s="1"/>
  <c r="AJ221" i="1" s="1"/>
  <c r="AJ224" i="1" s="1"/>
  <c r="AJ227" i="1" s="1"/>
  <c r="AJ230" i="1" s="1"/>
  <c r="AJ233" i="1" s="1"/>
  <c r="AJ236" i="1" s="1"/>
  <c r="AJ239" i="1" s="1"/>
  <c r="AJ242" i="1" s="1"/>
  <c r="AJ245" i="1" s="1"/>
  <c r="AJ248" i="1" s="1"/>
  <c r="AJ251" i="1" s="1"/>
  <c r="AJ254" i="1" s="1"/>
  <c r="AJ257" i="1" s="1"/>
  <c r="AJ260" i="1" s="1"/>
  <c r="AJ263" i="1" s="1"/>
  <c r="AJ266" i="1" s="1"/>
  <c r="AJ269" i="1" s="1"/>
  <c r="AJ272" i="1" s="1"/>
  <c r="C3" i="1" l="1"/>
  <c r="B4" i="1" s="1"/>
  <c r="D4" i="1" s="1"/>
  <c r="E4" i="1" s="1"/>
  <c r="C4" i="1" l="1"/>
  <c r="B5" i="1" s="1"/>
  <c r="D5" i="1" s="1"/>
  <c r="E5" i="1" s="1"/>
  <c r="C5" i="1" l="1"/>
  <c r="B6" i="1" s="1"/>
  <c r="C6" i="1"/>
  <c r="B7" i="1" s="1"/>
  <c r="D6" i="1"/>
  <c r="E6" i="1" s="1"/>
  <c r="C7" i="1" l="1"/>
  <c r="B8" i="1" s="1"/>
  <c r="D7" i="1"/>
  <c r="E7" i="1" s="1"/>
  <c r="D8" i="1" l="1"/>
  <c r="E8" i="1" s="1"/>
  <c r="C8" i="1"/>
  <c r="B9" i="1" s="1"/>
  <c r="D9" i="1" l="1"/>
  <c r="E9" i="1" s="1"/>
  <c r="C9" i="1"/>
  <c r="B10" i="1" s="1"/>
  <c r="D10" i="1" l="1"/>
  <c r="E10" i="1" s="1"/>
  <c r="C10" i="1"/>
  <c r="B11" i="1" s="1"/>
  <c r="C11" i="1" l="1"/>
  <c r="B12" i="1" s="1"/>
  <c r="D11" i="1"/>
  <c r="E11" i="1" s="1"/>
  <c r="D12" i="1" l="1"/>
  <c r="E12" i="1" s="1"/>
  <c r="C12" i="1"/>
  <c r="B13" i="1" s="1"/>
  <c r="D13" i="1" l="1"/>
  <c r="E13" i="1" s="1"/>
  <c r="C13" i="1"/>
  <c r="B14" i="1" s="1"/>
  <c r="C14" i="1" l="1"/>
  <c r="B15" i="1" s="1"/>
  <c r="D14" i="1"/>
  <c r="E14" i="1" s="1"/>
  <c r="D15" i="1" l="1"/>
  <c r="E15" i="1" s="1"/>
  <c r="C15" i="1"/>
  <c r="B16" i="1" s="1"/>
  <c r="D16" i="1" l="1"/>
  <c r="E16" i="1" s="1"/>
  <c r="C16" i="1"/>
  <c r="B17" i="1" s="1"/>
  <c r="D17" i="1" l="1"/>
  <c r="E17" i="1" s="1"/>
  <c r="C17" i="1"/>
  <c r="B18" i="1" s="1"/>
  <c r="D18" i="1" l="1"/>
  <c r="E18" i="1" s="1"/>
  <c r="C18" i="1"/>
  <c r="B19" i="1" s="1"/>
  <c r="D19" i="1" l="1"/>
  <c r="E19" i="1" s="1"/>
  <c r="C19" i="1"/>
  <c r="B20" i="1" s="1"/>
  <c r="D20" i="1" l="1"/>
  <c r="E20" i="1" s="1"/>
  <c r="C20" i="1"/>
  <c r="B21" i="1" s="1"/>
  <c r="D21" i="1" l="1"/>
  <c r="E21" i="1" s="1"/>
  <c r="C21" i="1"/>
  <c r="B22" i="1" s="1"/>
  <c r="D22" i="1" l="1"/>
  <c r="E22" i="1" s="1"/>
  <c r="C22" i="1"/>
  <c r="B23" i="1" s="1"/>
  <c r="D23" i="1" l="1"/>
  <c r="E23" i="1" s="1"/>
  <c r="C23" i="1"/>
  <c r="B24" i="1" s="1"/>
  <c r="C24" i="1" l="1"/>
  <c r="B25" i="1" s="1"/>
  <c r="D24" i="1"/>
  <c r="E24" i="1" s="1"/>
  <c r="C25" i="1" l="1"/>
  <c r="B26" i="1" s="1"/>
  <c r="D25" i="1"/>
  <c r="E25" i="1" s="1"/>
  <c r="D26" i="1" l="1"/>
  <c r="E26" i="1" s="1"/>
  <c r="C26" i="1"/>
  <c r="B27" i="1" s="1"/>
  <c r="D27" i="1" l="1"/>
  <c r="E27" i="1" s="1"/>
  <c r="C27" i="1"/>
  <c r="B28" i="1" s="1"/>
  <c r="D28" i="1" l="1"/>
  <c r="E28" i="1" s="1"/>
  <c r="C28" i="1"/>
  <c r="B29" i="1" s="1"/>
  <c r="C29" i="1" l="1"/>
  <c r="B30" i="1" s="1"/>
  <c r="D29" i="1"/>
  <c r="E29" i="1" s="1"/>
  <c r="D30" i="1" l="1"/>
  <c r="E30" i="1" s="1"/>
  <c r="C30" i="1"/>
  <c r="B31" i="1" s="1"/>
  <c r="D31" i="1" l="1"/>
  <c r="E31" i="1" s="1"/>
  <c r="C31" i="1"/>
  <c r="B32" i="1" s="1"/>
  <c r="C32" i="1" l="1"/>
  <c r="H3" i="1" s="1"/>
  <c r="D32" i="1"/>
  <c r="E32" i="1" s="1"/>
  <c r="J3" i="1" l="1"/>
  <c r="K3" i="1" s="1"/>
  <c r="I3" i="1"/>
  <c r="H4" i="1" s="1"/>
  <c r="J4" i="1" l="1"/>
  <c r="K4" i="1" s="1"/>
  <c r="I4" i="1"/>
  <c r="H5" i="1" s="1"/>
  <c r="I5" i="1" l="1"/>
  <c r="H6" i="1" s="1"/>
  <c r="J5" i="1"/>
  <c r="K5" i="1" s="1"/>
  <c r="J6" i="1" l="1"/>
  <c r="K6" i="1" s="1"/>
  <c r="I6" i="1"/>
  <c r="H7" i="1" s="1"/>
  <c r="J7" i="1" l="1"/>
  <c r="K7" i="1" s="1"/>
  <c r="I7" i="1"/>
  <c r="H8" i="1" s="1"/>
  <c r="J8" i="1" l="1"/>
  <c r="K8" i="1" s="1"/>
  <c r="I8" i="1"/>
  <c r="H9" i="1" s="1"/>
  <c r="J9" i="1" l="1"/>
  <c r="K9" i="1" s="1"/>
  <c r="I9" i="1"/>
  <c r="H10" i="1" s="1"/>
  <c r="J10" i="1" l="1"/>
  <c r="K10" i="1" s="1"/>
  <c r="I10" i="1"/>
  <c r="H11" i="1" s="1"/>
  <c r="J11" i="1" l="1"/>
  <c r="K11" i="1" s="1"/>
  <c r="I11" i="1"/>
  <c r="H12" i="1" s="1"/>
  <c r="I12" i="1" l="1"/>
  <c r="H13" i="1" s="1"/>
  <c r="J12" i="1"/>
  <c r="K12" i="1" s="1"/>
  <c r="I13" i="1" l="1"/>
  <c r="H14" i="1" s="1"/>
  <c r="J13" i="1"/>
  <c r="K13" i="1" s="1"/>
  <c r="J14" i="1" l="1"/>
  <c r="K14" i="1" s="1"/>
  <c r="I14" i="1"/>
  <c r="H15" i="1" s="1"/>
  <c r="J15" i="1" l="1"/>
  <c r="K15" i="1" s="1"/>
  <c r="I15" i="1"/>
  <c r="H16" i="1" s="1"/>
  <c r="I16" i="1" l="1"/>
  <c r="H17" i="1" s="1"/>
  <c r="J16" i="1"/>
  <c r="K16" i="1" s="1"/>
  <c r="J17" i="1" l="1"/>
  <c r="K17" i="1" s="1"/>
  <c r="I17" i="1"/>
  <c r="H18" i="1" s="1"/>
  <c r="J18" i="1" l="1"/>
  <c r="K18" i="1" s="1"/>
  <c r="I18" i="1"/>
  <c r="H19" i="1" s="1"/>
  <c r="I19" i="1" l="1"/>
  <c r="H20" i="1" s="1"/>
  <c r="J19" i="1"/>
  <c r="K19" i="1" s="1"/>
  <c r="J20" i="1" l="1"/>
  <c r="K20" i="1" s="1"/>
  <c r="I20" i="1"/>
  <c r="H21" i="1" s="1"/>
  <c r="I21" i="1" l="1"/>
  <c r="H22" i="1" s="1"/>
  <c r="J21" i="1"/>
  <c r="K21" i="1" s="1"/>
  <c r="I22" i="1" l="1"/>
  <c r="H23" i="1" s="1"/>
  <c r="J22" i="1"/>
  <c r="K22" i="1" s="1"/>
  <c r="J23" i="1" l="1"/>
  <c r="K23" i="1" s="1"/>
  <c r="I23" i="1"/>
  <c r="H24" i="1" s="1"/>
  <c r="J24" i="1" l="1"/>
  <c r="K24" i="1" s="1"/>
  <c r="I24" i="1"/>
  <c r="H25" i="1" s="1"/>
  <c r="J25" i="1" l="1"/>
  <c r="K25" i="1" s="1"/>
  <c r="I25" i="1"/>
  <c r="H26" i="1" s="1"/>
  <c r="I26" i="1" l="1"/>
  <c r="H27" i="1" s="1"/>
  <c r="J26" i="1"/>
  <c r="K26" i="1" s="1"/>
  <c r="J27" i="1" l="1"/>
  <c r="K27" i="1" s="1"/>
  <c r="I27" i="1"/>
  <c r="H28" i="1" s="1"/>
  <c r="J28" i="1" l="1"/>
  <c r="K28" i="1" s="1"/>
  <c r="I28" i="1"/>
  <c r="H29" i="1" s="1"/>
  <c r="I29" i="1" l="1"/>
  <c r="H30" i="1" s="1"/>
  <c r="J29" i="1"/>
  <c r="K29" i="1" s="1"/>
  <c r="J30" i="1" l="1"/>
  <c r="K30" i="1" s="1"/>
  <c r="I30" i="1"/>
  <c r="H31" i="1" s="1"/>
  <c r="J31" i="1" l="1"/>
  <c r="K31" i="1" s="1"/>
  <c r="I31" i="1"/>
  <c r="H32" i="1" s="1"/>
  <c r="J32" i="1" l="1"/>
  <c r="K32" i="1" s="1"/>
  <c r="K33" i="1" s="1"/>
  <c r="I32" i="1"/>
  <c r="N3" i="1" s="1"/>
  <c r="P3" i="1" l="1"/>
  <c r="Q3" i="1" s="1"/>
  <c r="O3" i="1"/>
  <c r="N4" i="1" s="1"/>
  <c r="P4" i="1" l="1"/>
  <c r="Q4" i="1" s="1"/>
  <c r="O4" i="1"/>
  <c r="N5" i="1" s="1"/>
  <c r="P5" i="1" l="1"/>
  <c r="Q5" i="1" s="1"/>
  <c r="O5" i="1"/>
  <c r="N6" i="1" s="1"/>
  <c r="O6" i="1" l="1"/>
  <c r="N7" i="1" s="1"/>
  <c r="P6" i="1"/>
  <c r="Q6" i="1" s="1"/>
  <c r="O7" i="1" l="1"/>
  <c r="N8" i="1" s="1"/>
  <c r="P7" i="1"/>
  <c r="Q7" i="1" s="1"/>
  <c r="P8" i="1" l="1"/>
  <c r="Q8" i="1" s="1"/>
  <c r="O8" i="1"/>
  <c r="N9" i="1" s="1"/>
  <c r="P9" i="1" l="1"/>
  <c r="Q9" i="1" s="1"/>
  <c r="O9" i="1"/>
  <c r="N10" i="1" s="1"/>
  <c r="P10" i="1" l="1"/>
  <c r="Q10" i="1" s="1"/>
  <c r="O10" i="1"/>
  <c r="N11" i="1" s="1"/>
  <c r="O11" i="1" l="1"/>
  <c r="N12" i="1" s="1"/>
  <c r="P11" i="1"/>
  <c r="Q11" i="1" s="1"/>
  <c r="P12" i="1" l="1"/>
  <c r="Q12" i="1" s="1"/>
  <c r="O12" i="1"/>
  <c r="N13" i="1"/>
  <c r="P13" i="1" l="1"/>
  <c r="Q13" i="1" s="1"/>
  <c r="O13" i="1"/>
  <c r="N14" i="1" s="1"/>
  <c r="P14" i="1" l="1"/>
  <c r="Q14" i="1" s="1"/>
  <c r="O14" i="1"/>
  <c r="N15" i="1" s="1"/>
  <c r="P15" i="1" l="1"/>
  <c r="Q15" i="1" s="1"/>
  <c r="O15" i="1"/>
  <c r="N16" i="1" s="1"/>
  <c r="P16" i="1" l="1"/>
  <c r="Q16" i="1" s="1"/>
  <c r="O16" i="1"/>
  <c r="N17" i="1" s="1"/>
  <c r="P17" i="1" l="1"/>
  <c r="Q17" i="1" s="1"/>
  <c r="O17" i="1"/>
  <c r="N18" i="1" s="1"/>
  <c r="P18" i="1" l="1"/>
  <c r="Q18" i="1" s="1"/>
  <c r="O18" i="1"/>
  <c r="N19" i="1" s="1"/>
  <c r="P19" i="1" l="1"/>
  <c r="Q19" i="1" s="1"/>
  <c r="O19" i="1"/>
  <c r="N20" i="1" s="1"/>
  <c r="P20" i="1" l="1"/>
  <c r="Q20" i="1" s="1"/>
  <c r="O20" i="1"/>
  <c r="N21" i="1" s="1"/>
  <c r="P21" i="1" l="1"/>
  <c r="Q21" i="1" s="1"/>
  <c r="O21" i="1"/>
  <c r="N22" i="1" s="1"/>
  <c r="P22" i="1" l="1"/>
  <c r="Q22" i="1" s="1"/>
  <c r="O22" i="1"/>
  <c r="N23" i="1" s="1"/>
  <c r="O23" i="1" l="1"/>
  <c r="N24" i="1" s="1"/>
  <c r="P23" i="1"/>
  <c r="Q23" i="1" s="1"/>
  <c r="P24" i="1" l="1"/>
  <c r="Q24" i="1" s="1"/>
  <c r="O24" i="1"/>
  <c r="N25" i="1" s="1"/>
  <c r="P25" i="1" l="1"/>
  <c r="Q25" i="1" s="1"/>
  <c r="O25" i="1"/>
  <c r="N26" i="1" s="1"/>
  <c r="O26" i="1" l="1"/>
  <c r="N27" i="1" s="1"/>
  <c r="P26" i="1"/>
  <c r="Q26" i="1" s="1"/>
  <c r="P27" i="1" l="1"/>
  <c r="Q27" i="1" s="1"/>
  <c r="O27" i="1"/>
  <c r="N28" i="1" s="1"/>
  <c r="P28" i="1" l="1"/>
  <c r="Q28" i="1" s="1"/>
  <c r="O28" i="1"/>
  <c r="N29" i="1" s="1"/>
  <c r="P29" i="1" l="1"/>
  <c r="Q29" i="1" s="1"/>
  <c r="O29" i="1"/>
  <c r="N30" i="1" s="1"/>
  <c r="P30" i="1" l="1"/>
  <c r="Q30" i="1" s="1"/>
  <c r="O30" i="1"/>
  <c r="N31" i="1" s="1"/>
  <c r="P31" i="1" l="1"/>
  <c r="Q31" i="1" s="1"/>
  <c r="O31" i="1"/>
  <c r="N32" i="1" s="1"/>
  <c r="P32" i="1" l="1"/>
  <c r="Q32" i="1" s="1"/>
  <c r="Q33" i="1" s="1"/>
  <c r="O32" i="1"/>
  <c r="T3" i="1" s="1"/>
  <c r="V3" i="1" l="1"/>
  <c r="W3" i="1" s="1"/>
  <c r="U3" i="1"/>
  <c r="T4" i="1" s="1"/>
  <c r="V4" i="1" l="1"/>
  <c r="W4" i="1" s="1"/>
  <c r="U4" i="1"/>
  <c r="T5" i="1" s="1"/>
  <c r="U5" i="1" l="1"/>
  <c r="T6" i="1" s="1"/>
  <c r="V5" i="1"/>
  <c r="W5" i="1" s="1"/>
  <c r="V6" i="1" l="1"/>
  <c r="W6" i="1" s="1"/>
  <c r="U6" i="1"/>
  <c r="T7" i="1" s="1"/>
  <c r="V7" i="1" l="1"/>
  <c r="W7" i="1" s="1"/>
  <c r="U7" i="1"/>
  <c r="T8" i="1" s="1"/>
  <c r="V8" i="1" l="1"/>
  <c r="W8" i="1" s="1"/>
  <c r="U8" i="1"/>
  <c r="T9" i="1" s="1"/>
  <c r="V9" i="1" l="1"/>
  <c r="W9" i="1" s="1"/>
  <c r="U9" i="1"/>
  <c r="T10" i="1" s="1"/>
  <c r="V10" i="1" l="1"/>
  <c r="W10" i="1" s="1"/>
  <c r="U10" i="1"/>
  <c r="T11" i="1" s="1"/>
  <c r="V11" i="1" l="1"/>
  <c r="W11" i="1" s="1"/>
  <c r="U11" i="1"/>
  <c r="T12" i="1" s="1"/>
  <c r="U12" i="1" l="1"/>
  <c r="T13" i="1" s="1"/>
  <c r="V12" i="1"/>
  <c r="W12" i="1" s="1"/>
  <c r="U13" i="1" l="1"/>
  <c r="T14" i="1" s="1"/>
  <c r="V13" i="1"/>
  <c r="W13" i="1" s="1"/>
  <c r="V14" i="1" l="1"/>
  <c r="W14" i="1" s="1"/>
  <c r="U14" i="1"/>
  <c r="T15" i="1" s="1"/>
  <c r="V15" i="1" l="1"/>
  <c r="W15" i="1" s="1"/>
  <c r="U15" i="1"/>
  <c r="T16" i="1" s="1"/>
  <c r="U16" i="1" l="1"/>
  <c r="T17" i="1" s="1"/>
  <c r="V16" i="1"/>
  <c r="W16" i="1" s="1"/>
  <c r="V17" i="1" l="1"/>
  <c r="W17" i="1" s="1"/>
  <c r="U17" i="1"/>
  <c r="T18" i="1" s="1"/>
  <c r="V18" i="1" l="1"/>
  <c r="W18" i="1" s="1"/>
  <c r="U18" i="1"/>
  <c r="T19" i="1" s="1"/>
  <c r="U19" i="1" l="1"/>
  <c r="T20" i="1"/>
  <c r="V19" i="1"/>
  <c r="W19" i="1" s="1"/>
  <c r="V20" i="1" l="1"/>
  <c r="W20" i="1" s="1"/>
  <c r="U20" i="1"/>
  <c r="T21" i="1" s="1"/>
  <c r="V21" i="1" l="1"/>
  <c r="W21" i="1" s="1"/>
  <c r="U21" i="1"/>
  <c r="T22" i="1" s="1"/>
  <c r="V22" i="1" l="1"/>
  <c r="W22" i="1" s="1"/>
  <c r="U22" i="1"/>
  <c r="T23" i="1" s="1"/>
  <c r="U23" i="1" l="1"/>
  <c r="T24" i="1" s="1"/>
  <c r="V23" i="1"/>
  <c r="W23" i="1" s="1"/>
  <c r="V24" i="1" l="1"/>
  <c r="W24" i="1" s="1"/>
  <c r="U24" i="1"/>
  <c r="T25" i="1" s="1"/>
  <c r="V25" i="1" l="1"/>
  <c r="W25" i="1" s="1"/>
  <c r="U25" i="1"/>
  <c r="T26" i="1" s="1"/>
  <c r="V26" i="1" l="1"/>
  <c r="W26" i="1" s="1"/>
  <c r="U26" i="1"/>
  <c r="T27" i="1" s="1"/>
  <c r="V27" i="1" l="1"/>
  <c r="W27" i="1" s="1"/>
  <c r="U27" i="1"/>
  <c r="T28" i="1" s="1"/>
  <c r="V28" i="1" l="1"/>
  <c r="W28" i="1" s="1"/>
  <c r="U28" i="1"/>
  <c r="T29" i="1" s="1"/>
  <c r="V29" i="1" l="1"/>
  <c r="W29" i="1" s="1"/>
  <c r="U29" i="1"/>
  <c r="T30" i="1" s="1"/>
  <c r="V30" i="1" l="1"/>
  <c r="W30" i="1" s="1"/>
  <c r="U30" i="1"/>
  <c r="T31" i="1" s="1"/>
  <c r="V31" i="1" l="1"/>
  <c r="W31" i="1" s="1"/>
  <c r="U31" i="1"/>
  <c r="T32" i="1" s="1"/>
  <c r="V32" i="1" l="1"/>
  <c r="W32" i="1" s="1"/>
  <c r="U32" i="1"/>
  <c r="Z3" i="1"/>
  <c r="AB3" i="1" l="1"/>
  <c r="AC3" i="1" s="1"/>
  <c r="AA3" i="1"/>
  <c r="Z4" i="1" s="1"/>
  <c r="V33" i="1"/>
  <c r="W33" i="1"/>
  <c r="AB4" i="1" l="1"/>
  <c r="AC4" i="1" s="1"/>
  <c r="AA4" i="1"/>
  <c r="Z5" i="1"/>
  <c r="AB5" i="1" l="1"/>
  <c r="AC5" i="1" s="1"/>
  <c r="AA5" i="1"/>
  <c r="Z6" i="1" s="1"/>
  <c r="AA6" i="1" l="1"/>
  <c r="Z7" i="1" s="1"/>
  <c r="AB6" i="1"/>
  <c r="AC6" i="1" s="1"/>
  <c r="AA7" i="1" l="1"/>
  <c r="Z8" i="1" s="1"/>
  <c r="AB7" i="1"/>
  <c r="AC7" i="1" s="1"/>
  <c r="AB8" i="1" l="1"/>
  <c r="AC8" i="1" s="1"/>
  <c r="AA8" i="1"/>
  <c r="Z9" i="1" s="1"/>
  <c r="AB9" i="1" l="1"/>
  <c r="AC9" i="1" s="1"/>
  <c r="AA9" i="1"/>
  <c r="Z10" i="1" s="1"/>
  <c r="AB10" i="1" l="1"/>
  <c r="AC10" i="1" s="1"/>
  <c r="AA10" i="1"/>
  <c r="Z11" i="1" s="1"/>
  <c r="AB11" i="1" l="1"/>
  <c r="AC11" i="1" s="1"/>
  <c r="AA11" i="1"/>
  <c r="Z12" i="1" s="1"/>
  <c r="AB12" i="1" l="1"/>
  <c r="AC12" i="1" s="1"/>
  <c r="AA12" i="1"/>
  <c r="Z13" i="1" s="1"/>
  <c r="AB13" i="1" l="1"/>
  <c r="AC13" i="1" s="1"/>
  <c r="AA13" i="1"/>
  <c r="Z14" i="1" s="1"/>
  <c r="AB14" i="1" l="1"/>
  <c r="AC14" i="1" s="1"/>
  <c r="AA14" i="1"/>
  <c r="Z15" i="1" s="1"/>
  <c r="AB15" i="1" l="1"/>
  <c r="AC15" i="1" s="1"/>
  <c r="AA15" i="1"/>
  <c r="Z16" i="1" s="1"/>
  <c r="AB16" i="1" l="1"/>
  <c r="AC16" i="1" s="1"/>
  <c r="AA16" i="1"/>
  <c r="Z17" i="1" s="1"/>
  <c r="AB17" i="1" l="1"/>
  <c r="AC17" i="1" s="1"/>
  <c r="AA17" i="1"/>
  <c r="Z18" i="1" s="1"/>
  <c r="AB18" i="1" l="1"/>
  <c r="AC18" i="1" s="1"/>
  <c r="AA18" i="1"/>
  <c r="Z19" i="1" s="1"/>
  <c r="AA19" i="1" l="1"/>
  <c r="Z20" i="1" s="1"/>
  <c r="AB19" i="1"/>
  <c r="AC19" i="1" s="1"/>
  <c r="AB20" i="1" l="1"/>
  <c r="AC20" i="1" s="1"/>
  <c r="AA20" i="1"/>
  <c r="Z21" i="1" s="1"/>
  <c r="AB21" i="1" l="1"/>
  <c r="AC21" i="1" s="1"/>
  <c r="AA21" i="1"/>
  <c r="Z22" i="1" s="1"/>
  <c r="AB22" i="1" l="1"/>
  <c r="AC22" i="1" s="1"/>
  <c r="AA22" i="1"/>
  <c r="Z23" i="1" s="1"/>
  <c r="AB23" i="1" l="1"/>
  <c r="AC23" i="1" s="1"/>
  <c r="AA23" i="1"/>
  <c r="Z24" i="1" s="1"/>
  <c r="AA24" i="1" l="1"/>
  <c r="Z25" i="1" s="1"/>
  <c r="AB24" i="1"/>
  <c r="AC24" i="1" s="1"/>
  <c r="AB25" i="1" l="1"/>
  <c r="AC25" i="1" s="1"/>
  <c r="AA25" i="1"/>
  <c r="Z26" i="1" s="1"/>
  <c r="AB26" i="1" l="1"/>
  <c r="AC26" i="1" s="1"/>
  <c r="AA26" i="1"/>
  <c r="Z27" i="1" s="1"/>
  <c r="AB27" i="1" l="1"/>
  <c r="AC27" i="1" s="1"/>
  <c r="AA27" i="1"/>
  <c r="Z28" i="1" s="1"/>
  <c r="AB28" i="1" l="1"/>
  <c r="AC28" i="1" s="1"/>
  <c r="AA28" i="1"/>
  <c r="Z29" i="1" s="1"/>
  <c r="AB29" i="1" l="1"/>
  <c r="AC29" i="1" s="1"/>
  <c r="AA29" i="1"/>
  <c r="Z30" i="1" s="1"/>
  <c r="AA30" i="1" l="1"/>
  <c r="Z31" i="1"/>
  <c r="AB30" i="1"/>
  <c r="AC30" i="1" s="1"/>
  <c r="AB31" i="1" l="1"/>
  <c r="AC31" i="1" s="1"/>
  <c r="AA31" i="1"/>
  <c r="Z32" i="1" s="1"/>
  <c r="AB32" i="1" l="1"/>
  <c r="AC32" i="1" s="1"/>
  <c r="AC33" i="1" s="1"/>
  <c r="AA32" i="1"/>
  <c r="AF3" i="1" s="1"/>
  <c r="AH3" i="1" l="1"/>
  <c r="AI3" i="1" s="1"/>
  <c r="AI4" i="1" s="1"/>
  <c r="AJ4" i="1" s="1"/>
  <c r="AG3" i="1"/>
  <c r="AF4" i="1"/>
  <c r="AF6" i="1" s="1"/>
  <c r="AH6" i="1" l="1"/>
  <c r="AI6" i="1" s="1"/>
  <c r="AI7" i="1"/>
  <c r="AJ7" i="1" s="1"/>
  <c r="AG6" i="1"/>
  <c r="AF7" i="1"/>
  <c r="AF9" i="1" s="1"/>
  <c r="AH9" i="1" l="1"/>
  <c r="AI9" i="1" s="1"/>
  <c r="AI10" i="1"/>
  <c r="AJ10" i="1" s="1"/>
  <c r="AG9" i="1"/>
  <c r="AF10" i="1"/>
  <c r="AF12" i="1" s="1"/>
  <c r="AG12" i="1" l="1"/>
  <c r="AH12" i="1"/>
  <c r="AI12" i="1" s="1"/>
  <c r="AI13" i="1" s="1"/>
  <c r="AJ13" i="1" s="1"/>
  <c r="AF13" i="1"/>
  <c r="AF15" i="1" s="1"/>
  <c r="AG15" i="1" l="1"/>
  <c r="AH15" i="1"/>
  <c r="AI15" i="1" s="1"/>
  <c r="AI16" i="1" s="1"/>
  <c r="AJ16" i="1" s="1"/>
  <c r="AF16" i="1"/>
  <c r="AF18" i="1" s="1"/>
  <c r="AH18" i="1" l="1"/>
  <c r="AI18" i="1" s="1"/>
  <c r="AI19" i="1" s="1"/>
  <c r="AJ19" i="1" s="1"/>
  <c r="AG18" i="1"/>
  <c r="AF19" i="1"/>
  <c r="AF21" i="1" s="1"/>
  <c r="AH21" i="1" l="1"/>
  <c r="AI21" i="1" s="1"/>
  <c r="AI22" i="1" s="1"/>
  <c r="AJ22" i="1" s="1"/>
  <c r="AG21" i="1"/>
  <c r="AF22" i="1"/>
  <c r="AF24" i="1" s="1"/>
  <c r="AH24" i="1" l="1"/>
  <c r="AI24" i="1" s="1"/>
  <c r="AI25" i="1" s="1"/>
  <c r="AJ25" i="1" s="1"/>
  <c r="AG24" i="1"/>
  <c r="AF25" i="1"/>
  <c r="AF27" i="1" s="1"/>
  <c r="AG27" i="1" l="1"/>
  <c r="AH27" i="1"/>
  <c r="AI27" i="1" s="1"/>
  <c r="AI28" i="1" s="1"/>
  <c r="AJ28" i="1" s="1"/>
  <c r="AF28" i="1"/>
  <c r="AF30" i="1" s="1"/>
  <c r="AH30" i="1" l="1"/>
  <c r="AI30" i="1" s="1"/>
  <c r="AI31" i="1" s="1"/>
  <c r="AJ31" i="1" s="1"/>
  <c r="AG30" i="1"/>
  <c r="AF31" i="1"/>
  <c r="AF33" i="1" s="1"/>
  <c r="AH33" i="1" l="1"/>
  <c r="AI33" i="1" s="1"/>
  <c r="AI34" i="1" s="1"/>
  <c r="AJ34" i="1" s="1"/>
  <c r="AG33" i="1"/>
  <c r="AF34" i="1"/>
  <c r="AF36" i="1" s="1"/>
  <c r="AH36" i="1" l="1"/>
  <c r="AI36" i="1" s="1"/>
  <c r="AI37" i="1" s="1"/>
  <c r="AJ37" i="1" s="1"/>
  <c r="AG36" i="1"/>
  <c r="AF37" i="1"/>
  <c r="AF39" i="1" s="1"/>
  <c r="AG39" i="1" l="1"/>
  <c r="AH39" i="1"/>
  <c r="AI39" i="1" s="1"/>
  <c r="AI40" i="1" s="1"/>
  <c r="AJ40" i="1" s="1"/>
  <c r="AF40" i="1"/>
  <c r="AF42" i="1" s="1"/>
  <c r="AH42" i="1" l="1"/>
  <c r="AI42" i="1" s="1"/>
  <c r="AI43" i="1" s="1"/>
  <c r="AJ43" i="1" s="1"/>
  <c r="AG42" i="1"/>
  <c r="AF43" i="1"/>
  <c r="AF45" i="1" s="1"/>
  <c r="AH45" i="1" l="1"/>
  <c r="AI45" i="1" s="1"/>
  <c r="AI46" i="1" s="1"/>
  <c r="AJ46" i="1" s="1"/>
  <c r="AG45" i="1"/>
  <c r="AF46" i="1"/>
  <c r="AF48" i="1" s="1"/>
  <c r="AH48" i="1" l="1"/>
  <c r="AI48" i="1" s="1"/>
  <c r="AI49" i="1" s="1"/>
  <c r="AJ49" i="1" s="1"/>
  <c r="AG48" i="1"/>
  <c r="AF49" i="1"/>
  <c r="AF51" i="1" s="1"/>
  <c r="AH51" i="1" l="1"/>
  <c r="AI51" i="1" s="1"/>
  <c r="AI52" i="1" s="1"/>
  <c r="AJ52" i="1" s="1"/>
  <c r="AG51" i="1"/>
  <c r="AF52" i="1"/>
  <c r="AF54" i="1" s="1"/>
  <c r="AG54" i="1" l="1"/>
  <c r="AH54" i="1"/>
  <c r="AI54" i="1" s="1"/>
  <c r="AI55" i="1" s="1"/>
  <c r="AJ55" i="1" s="1"/>
  <c r="AF55" i="1"/>
  <c r="AF57" i="1" s="1"/>
  <c r="AH57" i="1" l="1"/>
  <c r="AI57" i="1" s="1"/>
  <c r="AI58" i="1" s="1"/>
  <c r="AJ58" i="1" s="1"/>
  <c r="AG57" i="1"/>
  <c r="AF58" i="1"/>
  <c r="AF60" i="1" s="1"/>
  <c r="AH60" i="1" l="1"/>
  <c r="AI60" i="1" s="1"/>
  <c r="AI61" i="1" s="1"/>
  <c r="AJ61" i="1" s="1"/>
  <c r="AG60" i="1"/>
  <c r="AF61" i="1"/>
  <c r="AF63" i="1" s="1"/>
  <c r="AG63" i="1" l="1"/>
  <c r="AH63" i="1"/>
  <c r="AI63" i="1" s="1"/>
  <c r="AI64" i="1" s="1"/>
  <c r="AJ64" i="1" s="1"/>
  <c r="AF64" i="1"/>
  <c r="AF66" i="1" s="1"/>
  <c r="AH66" i="1" l="1"/>
  <c r="AI66" i="1" s="1"/>
  <c r="AI67" i="1" s="1"/>
  <c r="AJ67" i="1" s="1"/>
  <c r="AG66" i="1"/>
  <c r="AF67" i="1"/>
  <c r="AF69" i="1" s="1"/>
  <c r="AH69" i="1" l="1"/>
  <c r="AI69" i="1" s="1"/>
  <c r="AI70" i="1" s="1"/>
  <c r="AJ70" i="1" s="1"/>
  <c r="AG69" i="1"/>
  <c r="AF70" i="1"/>
  <c r="AF72" i="1" s="1"/>
  <c r="AH72" i="1" l="1"/>
  <c r="AI72" i="1" s="1"/>
  <c r="AI73" i="1" s="1"/>
  <c r="AJ73" i="1" s="1"/>
  <c r="AG72" i="1"/>
  <c r="AF73" i="1"/>
  <c r="AF75" i="1" s="1"/>
  <c r="AG75" i="1" l="1"/>
  <c r="AH75" i="1"/>
  <c r="AI75" i="1" s="1"/>
  <c r="AI76" i="1" s="1"/>
  <c r="AJ76" i="1" s="1"/>
  <c r="AF76" i="1"/>
  <c r="AF78" i="1" s="1"/>
  <c r="AG78" i="1" l="1"/>
  <c r="AH78" i="1"/>
  <c r="AI78" i="1" s="1"/>
  <c r="AI79" i="1" s="1"/>
  <c r="AJ79" i="1" s="1"/>
  <c r="AF79" i="1"/>
  <c r="AF81" i="1" s="1"/>
  <c r="AG81" i="1" l="1"/>
  <c r="AH81" i="1"/>
  <c r="AI81" i="1" s="1"/>
  <c r="AI82" i="1" s="1"/>
  <c r="AJ82" i="1" s="1"/>
  <c r="AF82" i="1"/>
  <c r="AF84" i="1" s="1"/>
  <c r="AG84" i="1" l="1"/>
  <c r="AH84" i="1"/>
  <c r="AI84" i="1" s="1"/>
  <c r="AI85" i="1" s="1"/>
  <c r="AJ85" i="1" s="1"/>
  <c r="AF85" i="1"/>
  <c r="AF87" i="1" s="1"/>
  <c r="AG87" i="1" l="1"/>
  <c r="AH87" i="1"/>
  <c r="AI87" i="1" s="1"/>
  <c r="AI88" i="1" s="1"/>
  <c r="AJ88" i="1" s="1"/>
  <c r="AF88" i="1"/>
  <c r="AF90" i="1" s="1"/>
  <c r="AG90" i="1" l="1"/>
  <c r="AH90" i="1"/>
  <c r="AI90" i="1" s="1"/>
  <c r="AI91" i="1" s="1"/>
  <c r="AJ91" i="1" s="1"/>
  <c r="AF91" i="1"/>
  <c r="AF93" i="1" s="1"/>
  <c r="AG93" i="1" l="1"/>
  <c r="AH93" i="1"/>
  <c r="AI93" i="1" s="1"/>
  <c r="AI94" i="1" s="1"/>
  <c r="AJ94" i="1" s="1"/>
  <c r="AF94" i="1"/>
  <c r="AF96" i="1" s="1"/>
  <c r="AG96" i="1" l="1"/>
  <c r="AH96" i="1"/>
  <c r="AI96" i="1" s="1"/>
  <c r="AI97" i="1" s="1"/>
  <c r="AJ97" i="1" s="1"/>
  <c r="AF97" i="1"/>
  <c r="AF99" i="1" s="1"/>
  <c r="AG99" i="1" l="1"/>
  <c r="AH99" i="1"/>
  <c r="AI99" i="1" s="1"/>
  <c r="AI100" i="1" s="1"/>
  <c r="AJ100" i="1" s="1"/>
  <c r="AF100" i="1"/>
  <c r="AF102" i="1" s="1"/>
  <c r="AG102" i="1" l="1"/>
  <c r="AH102" i="1"/>
  <c r="AI102" i="1" s="1"/>
  <c r="AI103" i="1" s="1"/>
  <c r="AJ103" i="1" s="1"/>
  <c r="AF103" i="1"/>
  <c r="AF105" i="1" s="1"/>
  <c r="AG105" i="1" l="1"/>
  <c r="AH105" i="1"/>
  <c r="AI105" i="1" s="1"/>
  <c r="AI106" i="1" s="1"/>
  <c r="AJ106" i="1" s="1"/>
  <c r="AF106" i="1"/>
  <c r="AF108" i="1" s="1"/>
  <c r="AG108" i="1" l="1"/>
  <c r="AH108" i="1"/>
  <c r="AI108" i="1" s="1"/>
  <c r="AI109" i="1" s="1"/>
  <c r="AJ109" i="1" s="1"/>
  <c r="AF109" i="1"/>
  <c r="AF111" i="1" s="1"/>
  <c r="AG111" i="1" l="1"/>
  <c r="AH111" i="1"/>
  <c r="AI111" i="1" s="1"/>
  <c r="AI112" i="1" s="1"/>
  <c r="AJ112" i="1" s="1"/>
  <c r="AF112" i="1"/>
  <c r="AF114" i="1" s="1"/>
  <c r="AG114" i="1" l="1"/>
  <c r="AH114" i="1"/>
  <c r="AI114" i="1" s="1"/>
  <c r="AI115" i="1" s="1"/>
  <c r="AJ115" i="1" s="1"/>
  <c r="AF115" i="1"/>
  <c r="AF117" i="1" s="1"/>
  <c r="AG117" i="1" l="1"/>
  <c r="AH117" i="1"/>
  <c r="AI117" i="1" s="1"/>
  <c r="AI118" i="1" s="1"/>
  <c r="AJ118" i="1" s="1"/>
  <c r="AF118" i="1"/>
  <c r="AF120" i="1" s="1"/>
  <c r="AG120" i="1" l="1"/>
  <c r="AH120" i="1"/>
  <c r="AI120" i="1" s="1"/>
  <c r="AI121" i="1" s="1"/>
  <c r="AJ121" i="1" s="1"/>
  <c r="AF121" i="1"/>
  <c r="AF123" i="1" s="1"/>
  <c r="AG123" i="1" l="1"/>
  <c r="AH123" i="1"/>
  <c r="AI123" i="1" s="1"/>
  <c r="AI124" i="1" s="1"/>
  <c r="AJ124" i="1" s="1"/>
  <c r="AF124" i="1"/>
  <c r="AF126" i="1" s="1"/>
  <c r="AG126" i="1" l="1"/>
  <c r="AH126" i="1"/>
  <c r="AI126" i="1" s="1"/>
  <c r="AI127" i="1" s="1"/>
  <c r="AJ127" i="1" s="1"/>
  <c r="AF127" i="1"/>
  <c r="AF129" i="1" s="1"/>
  <c r="AG129" i="1" l="1"/>
  <c r="AH129" i="1"/>
  <c r="AI129" i="1" s="1"/>
  <c r="AI130" i="1" s="1"/>
  <c r="AJ130" i="1" s="1"/>
  <c r="AF130" i="1"/>
  <c r="AF132" i="1" s="1"/>
  <c r="AG132" i="1" l="1"/>
  <c r="AH132" i="1"/>
  <c r="AI132" i="1" s="1"/>
  <c r="AI133" i="1" s="1"/>
  <c r="AJ133" i="1" s="1"/>
  <c r="AF133" i="1"/>
  <c r="AF135" i="1" s="1"/>
  <c r="AG135" i="1" l="1"/>
  <c r="AH135" i="1"/>
  <c r="AI135" i="1" s="1"/>
  <c r="AI136" i="1" s="1"/>
  <c r="AJ136" i="1" s="1"/>
  <c r="AF136" i="1"/>
  <c r="AF138" i="1" s="1"/>
  <c r="AG138" i="1" l="1"/>
  <c r="AH138" i="1"/>
  <c r="AI138" i="1" s="1"/>
  <c r="AI139" i="1" s="1"/>
  <c r="AJ139" i="1" s="1"/>
  <c r="AF139" i="1"/>
  <c r="AF141" i="1" s="1"/>
  <c r="AG141" i="1" l="1"/>
  <c r="AH141" i="1"/>
  <c r="AI141" i="1" s="1"/>
  <c r="AI142" i="1" s="1"/>
  <c r="AJ142" i="1" s="1"/>
  <c r="AF142" i="1"/>
  <c r="AF144" i="1" s="1"/>
  <c r="AG144" i="1" l="1"/>
  <c r="AH144" i="1"/>
  <c r="AI144" i="1" s="1"/>
  <c r="AI145" i="1" s="1"/>
  <c r="AJ145" i="1" s="1"/>
  <c r="AF145" i="1"/>
  <c r="AF147" i="1" s="1"/>
  <c r="AG147" i="1" l="1"/>
  <c r="AH147" i="1"/>
  <c r="AI147" i="1" s="1"/>
  <c r="AI148" i="1" s="1"/>
  <c r="AJ148" i="1" s="1"/>
  <c r="AF148" i="1"/>
  <c r="AF150" i="1" s="1"/>
  <c r="AG150" i="1" l="1"/>
  <c r="AH150" i="1"/>
  <c r="AI150" i="1" s="1"/>
  <c r="AI151" i="1" s="1"/>
  <c r="AJ151" i="1" s="1"/>
  <c r="AF151" i="1"/>
  <c r="AF153" i="1" s="1"/>
  <c r="AG153" i="1" l="1"/>
  <c r="AH153" i="1"/>
  <c r="AI153" i="1" s="1"/>
  <c r="AI154" i="1" s="1"/>
  <c r="AJ154" i="1" s="1"/>
  <c r="AF154" i="1"/>
  <c r="AF156" i="1" s="1"/>
  <c r="AG156" i="1" l="1"/>
  <c r="AH156" i="1"/>
  <c r="AI156" i="1" s="1"/>
  <c r="AI157" i="1" s="1"/>
  <c r="AJ157" i="1" s="1"/>
  <c r="AF157" i="1"/>
  <c r="AF159" i="1" s="1"/>
  <c r="AG159" i="1" l="1"/>
  <c r="AH159" i="1"/>
  <c r="AI159" i="1" s="1"/>
  <c r="AI160" i="1" s="1"/>
  <c r="AJ160" i="1" s="1"/>
  <c r="AF160" i="1"/>
  <c r="AF162" i="1" s="1"/>
  <c r="AG162" i="1" l="1"/>
  <c r="AH162" i="1"/>
  <c r="AI162" i="1" s="1"/>
  <c r="AI163" i="1" s="1"/>
  <c r="AJ163" i="1" s="1"/>
  <c r="AF163" i="1"/>
  <c r="AF165" i="1" s="1"/>
  <c r="AG165" i="1" l="1"/>
  <c r="AH165" i="1"/>
  <c r="AI165" i="1" s="1"/>
  <c r="AI166" i="1" s="1"/>
  <c r="AJ166" i="1" s="1"/>
  <c r="AF166" i="1"/>
  <c r="AF168" i="1" s="1"/>
  <c r="AG168" i="1" l="1"/>
  <c r="AH168" i="1"/>
  <c r="AI168" i="1" s="1"/>
  <c r="AI169" i="1" s="1"/>
  <c r="AJ169" i="1" s="1"/>
  <c r="AF169" i="1"/>
  <c r="AF171" i="1" s="1"/>
  <c r="AG171" i="1" l="1"/>
  <c r="AH171" i="1"/>
  <c r="AI171" i="1" s="1"/>
  <c r="AI172" i="1" s="1"/>
  <c r="AJ172" i="1" s="1"/>
  <c r="AF172" i="1"/>
  <c r="AF174" i="1" s="1"/>
  <c r="AG174" i="1" l="1"/>
  <c r="AH174" i="1"/>
  <c r="AI174" i="1" s="1"/>
  <c r="AI175" i="1" s="1"/>
  <c r="AJ175" i="1" s="1"/>
  <c r="AF175" i="1"/>
  <c r="AF177" i="1" s="1"/>
  <c r="AH177" i="1" l="1"/>
  <c r="AI177" i="1" s="1"/>
  <c r="AI178" i="1" s="1"/>
  <c r="AJ178" i="1" s="1"/>
  <c r="AG177" i="1"/>
  <c r="AF178" i="1"/>
  <c r="AF180" i="1" s="1"/>
  <c r="AG180" i="1" l="1"/>
  <c r="AH180" i="1"/>
  <c r="AI180" i="1" s="1"/>
  <c r="AI181" i="1" s="1"/>
  <c r="AJ181" i="1" s="1"/>
  <c r="AF181" i="1"/>
  <c r="AF183" i="1" s="1"/>
  <c r="AG183" i="1" l="1"/>
  <c r="AH183" i="1"/>
  <c r="AI183" i="1" s="1"/>
  <c r="AI184" i="1"/>
  <c r="AJ184" i="1" s="1"/>
  <c r="AF184" i="1"/>
  <c r="AF186" i="1" s="1"/>
  <c r="AH186" i="1" l="1"/>
  <c r="AI186" i="1" s="1"/>
  <c r="AI187" i="1" s="1"/>
  <c r="AJ187" i="1" s="1"/>
  <c r="AG186" i="1"/>
  <c r="AF187" i="1"/>
  <c r="AF189" i="1" s="1"/>
  <c r="AH189" i="1" l="1"/>
  <c r="AI189" i="1" s="1"/>
  <c r="AI190" i="1" s="1"/>
  <c r="AJ190" i="1" s="1"/>
  <c r="AG189" i="1"/>
  <c r="AF190" i="1"/>
  <c r="AF192" i="1" s="1"/>
  <c r="AG192" i="1" l="1"/>
  <c r="AH192" i="1"/>
  <c r="AI192" i="1" s="1"/>
  <c r="AI193" i="1" s="1"/>
  <c r="AJ193" i="1" s="1"/>
  <c r="AF193" i="1"/>
  <c r="AF195" i="1" s="1"/>
  <c r="AH195" i="1" l="1"/>
  <c r="AI195" i="1" s="1"/>
  <c r="AI196" i="1" s="1"/>
  <c r="AJ196" i="1" s="1"/>
  <c r="AG195" i="1"/>
  <c r="AF196" i="1"/>
  <c r="AF198" i="1" s="1"/>
  <c r="AG198" i="1" l="1"/>
  <c r="AH198" i="1"/>
  <c r="AI198" i="1" s="1"/>
  <c r="AI199" i="1"/>
  <c r="AJ199" i="1" s="1"/>
  <c r="AF199" i="1"/>
  <c r="AF201" i="1" s="1"/>
  <c r="AG201" i="1" l="1"/>
  <c r="AH201" i="1"/>
  <c r="AI201" i="1" s="1"/>
  <c r="AI202" i="1" s="1"/>
  <c r="AJ202" i="1" s="1"/>
  <c r="AF202" i="1"/>
  <c r="AF204" i="1" s="1"/>
  <c r="AG204" i="1" l="1"/>
  <c r="AH204" i="1"/>
  <c r="AI204" i="1" s="1"/>
  <c r="AI205" i="1" s="1"/>
  <c r="AJ205" i="1" s="1"/>
  <c r="AF205" i="1"/>
  <c r="AF207" i="1" s="1"/>
  <c r="AH207" i="1" l="1"/>
  <c r="AI207" i="1" s="1"/>
  <c r="AI208" i="1" s="1"/>
  <c r="AJ208" i="1" s="1"/>
  <c r="AG207" i="1"/>
  <c r="AF208" i="1"/>
  <c r="AF210" i="1" s="1"/>
  <c r="AH210" i="1" l="1"/>
  <c r="AI210" i="1" s="1"/>
  <c r="AI211" i="1" s="1"/>
  <c r="AJ211" i="1" s="1"/>
  <c r="AG210" i="1"/>
  <c r="AF211" i="1"/>
  <c r="AF213" i="1" s="1"/>
  <c r="AG213" i="1" l="1"/>
  <c r="AH213" i="1"/>
  <c r="AI213" i="1" s="1"/>
  <c r="AI214" i="1"/>
  <c r="AJ214" i="1" s="1"/>
  <c r="AF214" i="1"/>
  <c r="AF216" i="1" s="1"/>
  <c r="AG216" i="1" l="1"/>
  <c r="AH216" i="1"/>
  <c r="AI216" i="1" s="1"/>
  <c r="AI217" i="1" s="1"/>
  <c r="AJ217" i="1" s="1"/>
  <c r="AF217" i="1"/>
  <c r="AF219" i="1" s="1"/>
  <c r="AG219" i="1" l="1"/>
  <c r="AH219" i="1"/>
  <c r="AI219" i="1" s="1"/>
  <c r="AI220" i="1" s="1"/>
  <c r="AJ220" i="1" s="1"/>
  <c r="AF220" i="1"/>
  <c r="AF222" i="1" s="1"/>
  <c r="AG222" i="1" l="1"/>
  <c r="AH222" i="1"/>
  <c r="AI222" i="1" s="1"/>
  <c r="AI223" i="1" s="1"/>
  <c r="AJ223" i="1" s="1"/>
  <c r="AF223" i="1"/>
  <c r="AF225" i="1" s="1"/>
  <c r="AG225" i="1" l="1"/>
  <c r="AH225" i="1"/>
  <c r="AI225" i="1" s="1"/>
  <c r="AI226" i="1"/>
  <c r="AJ226" i="1" s="1"/>
  <c r="AF226" i="1"/>
  <c r="AF228" i="1" s="1"/>
  <c r="AG228" i="1" l="1"/>
  <c r="AH228" i="1"/>
  <c r="AI228" i="1" s="1"/>
  <c r="AI229" i="1" s="1"/>
  <c r="AJ229" i="1" s="1"/>
  <c r="AF229" i="1"/>
  <c r="AF231" i="1" s="1"/>
  <c r="AG231" i="1" l="1"/>
  <c r="AH231" i="1"/>
  <c r="AI231" i="1" s="1"/>
  <c r="AI232" i="1" s="1"/>
  <c r="AJ232" i="1" s="1"/>
  <c r="AF232" i="1"/>
  <c r="AF234" i="1" s="1"/>
  <c r="AG234" i="1" l="1"/>
  <c r="AH234" i="1"/>
  <c r="AI234" i="1" s="1"/>
  <c r="AI235" i="1" s="1"/>
  <c r="AJ235" i="1" s="1"/>
  <c r="AF235" i="1"/>
  <c r="AF237" i="1" s="1"/>
  <c r="AG237" i="1" l="1"/>
  <c r="AH237" i="1"/>
  <c r="AI237" i="1" s="1"/>
  <c r="AI238" i="1"/>
  <c r="AJ238" i="1" s="1"/>
  <c r="AF238" i="1"/>
  <c r="AF240" i="1" s="1"/>
  <c r="AG240" i="1" l="1"/>
  <c r="AH240" i="1"/>
  <c r="AI240" i="1" s="1"/>
  <c r="AI241" i="1" s="1"/>
  <c r="AJ241" i="1" s="1"/>
  <c r="AF241" i="1"/>
  <c r="AF243" i="1" s="1"/>
  <c r="AG243" i="1" l="1"/>
  <c r="AH243" i="1"/>
  <c r="AI243" i="1" s="1"/>
  <c r="AI244" i="1" s="1"/>
  <c r="AJ244" i="1" s="1"/>
  <c r="AF244" i="1"/>
  <c r="AF246" i="1" s="1"/>
  <c r="AG246" i="1" l="1"/>
  <c r="AH246" i="1"/>
  <c r="AI246" i="1" s="1"/>
  <c r="AI247" i="1" s="1"/>
  <c r="AJ247" i="1" s="1"/>
  <c r="AF247" i="1"/>
  <c r="AF249" i="1" s="1"/>
  <c r="AG249" i="1" l="1"/>
  <c r="AH249" i="1"/>
  <c r="AI249" i="1" s="1"/>
  <c r="AI250" i="1" s="1"/>
  <c r="AJ250" i="1" s="1"/>
  <c r="AF250" i="1"/>
  <c r="AF252" i="1" s="1"/>
  <c r="AG252" i="1" l="1"/>
  <c r="AH252" i="1"/>
  <c r="AI252" i="1" s="1"/>
  <c r="AI253" i="1" s="1"/>
  <c r="AJ253" i="1" s="1"/>
  <c r="AF253" i="1"/>
  <c r="AF255" i="1" s="1"/>
  <c r="AG255" i="1" l="1"/>
  <c r="AH255" i="1"/>
  <c r="AI255" i="1" s="1"/>
  <c r="AI256" i="1" s="1"/>
  <c r="AJ256" i="1" s="1"/>
  <c r="AF256" i="1"/>
  <c r="AF258" i="1" s="1"/>
  <c r="AG258" i="1" l="1"/>
  <c r="AH258" i="1"/>
  <c r="AI258" i="1" s="1"/>
  <c r="AI259" i="1" s="1"/>
  <c r="AJ259" i="1" s="1"/>
  <c r="AF259" i="1"/>
  <c r="AF261" i="1" s="1"/>
  <c r="AG261" i="1" l="1"/>
  <c r="AH261" i="1"/>
  <c r="AI261" i="1" s="1"/>
  <c r="AI262" i="1" s="1"/>
  <c r="AJ262" i="1" s="1"/>
  <c r="AF262" i="1"/>
  <c r="AF264" i="1" s="1"/>
  <c r="AG264" i="1" l="1"/>
  <c r="AH264" i="1"/>
  <c r="AI264" i="1" s="1"/>
  <c r="AI265" i="1" s="1"/>
  <c r="AJ265" i="1" s="1"/>
  <c r="AF265" i="1"/>
  <c r="AF267" i="1" s="1"/>
  <c r="AG267" i="1" l="1"/>
  <c r="AH267" i="1"/>
  <c r="AI267" i="1" s="1"/>
  <c r="AI268" i="1" s="1"/>
  <c r="AJ268" i="1" s="1"/>
  <c r="AF268" i="1"/>
  <c r="AF270" i="1" s="1"/>
  <c r="AG270" i="1" l="1"/>
  <c r="AH270" i="1"/>
  <c r="AI270" i="1" s="1"/>
  <c r="AI271" i="1" s="1"/>
  <c r="AJ271" i="1" s="1"/>
  <c r="AF271" i="1"/>
  <c r="AF273" i="1" s="1"/>
  <c r="AG273" i="1" l="1"/>
  <c r="AH273" i="1"/>
  <c r="AI273" i="1" s="1"/>
  <c r="AI274" i="1" s="1"/>
  <c r="AJ274" i="1" s="1"/>
  <c r="AF274" i="1"/>
</calcChain>
</file>

<file path=xl/sharedStrings.xml><?xml version="1.0" encoding="utf-8"?>
<sst xmlns="http://schemas.openxmlformats.org/spreadsheetml/2006/main" count="98" uniqueCount="3">
  <si>
    <t>Days</t>
  </si>
  <si>
    <t>Withdraw</t>
  </si>
  <si>
    <t>Number of shares desired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</si>
</sst>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#,##0.0000_ ;\-#,##0.0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2" borderId="0" xfId="0" applyFont="1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164" fontId="3" fillId="4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E450-1BCD-4ED7-A276-FC7442209925}">
  <dimension ref="A1:AK282"/>
  <sheetViews>
    <sheetView tabSelected="1" workbookViewId="0">
      <pane ySplit="2" topLeftCell="A3" activePane="bottomLeft" state="frozen"/>
      <selection pane="bottomLeft" activeCell="E1" sqref="E1"/>
    </sheetView>
  </sheetViews>
  <sheetFormatPr defaultRowHeight="14.4" x14ac:dyDescent="0.3"/>
  <cols>
    <col min="1" max="1" width="5" bestFit="1" customWidth="1"/>
    <col min="2" max="2" width="7.6640625" style="4" bestFit="1" customWidth="1"/>
    <col min="3" max="4" width="6.6640625" bestFit="1" customWidth="1"/>
    <col min="5" max="5" width="9.21875" bestFit="1" customWidth="1"/>
    <col min="6" max="6" width="2" bestFit="1" customWidth="1"/>
    <col min="7" max="7" width="2" style="10" customWidth="1"/>
    <col min="8" max="8" width="7.6640625" bestFit="1" customWidth="1"/>
    <col min="9" max="10" width="6.6640625" bestFit="1" customWidth="1"/>
    <col min="11" max="11" width="9.21875" bestFit="1" customWidth="1"/>
    <col min="12" max="12" width="2" bestFit="1" customWidth="1"/>
    <col min="13" max="13" width="2" style="10" customWidth="1"/>
    <col min="14" max="14" width="7.6640625" bestFit="1" customWidth="1"/>
    <col min="15" max="16" width="6.6640625" bestFit="1" customWidth="1"/>
    <col min="17" max="17" width="9.21875" bestFit="1" customWidth="1"/>
    <col min="18" max="18" width="2.5546875" style="10" customWidth="1"/>
    <col min="19" max="19" width="2" bestFit="1" customWidth="1"/>
    <col min="20" max="20" width="7.6640625" bestFit="1" customWidth="1"/>
    <col min="21" max="21" width="6.6640625" bestFit="1" customWidth="1"/>
    <col min="22" max="22" width="7" bestFit="1" customWidth="1"/>
    <col min="23" max="23" width="9.21875" bestFit="1" customWidth="1"/>
    <col min="24" max="24" width="2.109375" style="10" customWidth="1"/>
    <col min="25" max="25" width="2" bestFit="1" customWidth="1"/>
    <col min="26" max="26" width="7.6640625" bestFit="1" customWidth="1"/>
    <col min="27" max="28" width="6.6640625" bestFit="1" customWidth="1"/>
    <col min="29" max="29" width="9.21875" bestFit="1" customWidth="1"/>
    <col min="30" max="30" width="9.21875" style="10" customWidth="1"/>
    <col min="31" max="31" width="2" bestFit="1" customWidth="1"/>
    <col min="32" max="32" width="14.6640625" bestFit="1" customWidth="1"/>
    <col min="33" max="34" width="12.109375" bestFit="1" customWidth="1"/>
    <col min="35" max="35" width="14.6640625" bestFit="1" customWidth="1"/>
    <col min="36" max="36" width="13.6640625" bestFit="1" customWidth="1"/>
  </cols>
  <sheetData>
    <row r="1" spans="1:37" s="12" customFormat="1" x14ac:dyDescent="0.3">
      <c r="A1" s="14" t="s">
        <v>2</v>
      </c>
      <c r="B1" s="15"/>
      <c r="C1" s="14"/>
      <c r="D1" s="14"/>
      <c r="E1" s="14">
        <v>1</v>
      </c>
      <c r="F1" s="14"/>
      <c r="G1" s="13"/>
      <c r="M1" s="13"/>
      <c r="R1" s="13"/>
      <c r="X1" s="13"/>
      <c r="AD1" s="13"/>
    </row>
    <row r="2" spans="1:37" s="1" customFormat="1" x14ac:dyDescent="0.3">
      <c r="A2" s="1" t="s">
        <v>0</v>
      </c>
      <c r="B2" s="2">
        <v>0.01</v>
      </c>
      <c r="C2" s="3">
        <v>5.0000000000000001E-3</v>
      </c>
      <c r="D2" s="3">
        <v>5.0000000000000001E-3</v>
      </c>
      <c r="E2" s="1" t="s">
        <v>1</v>
      </c>
      <c r="F2" s="1">
        <v>1</v>
      </c>
      <c r="G2" s="9"/>
      <c r="H2" s="2">
        <v>0.01</v>
      </c>
      <c r="I2" s="3">
        <v>5.0000000000000001E-3</v>
      </c>
      <c r="J2" s="3">
        <v>5.0000000000000001E-3</v>
      </c>
      <c r="K2" s="1" t="s">
        <v>1</v>
      </c>
      <c r="L2" s="1">
        <v>2</v>
      </c>
      <c r="M2" s="9"/>
      <c r="N2" s="2">
        <v>0.01</v>
      </c>
      <c r="O2" s="3">
        <v>5.0000000000000001E-3</v>
      </c>
      <c r="P2" s="3">
        <v>5.0000000000000001E-3</v>
      </c>
      <c r="Q2" s="1" t="s">
        <v>1</v>
      </c>
      <c r="R2" s="9"/>
      <c r="S2" s="1">
        <v>3</v>
      </c>
      <c r="T2" s="2">
        <v>0.01</v>
      </c>
      <c r="U2" s="3">
        <v>5.0000000000000001E-3</v>
      </c>
      <c r="V2" s="3">
        <v>5.0000000000000001E-3</v>
      </c>
      <c r="W2" s="1" t="s">
        <v>1</v>
      </c>
      <c r="X2" s="9"/>
      <c r="Y2" s="1">
        <v>4</v>
      </c>
      <c r="Z2" s="2">
        <v>0.01</v>
      </c>
      <c r="AA2" s="3">
        <v>5.0000000000000001E-3</v>
      </c>
      <c r="AB2" s="3">
        <v>5.0000000000000001E-3</v>
      </c>
      <c r="AC2" s="1" t="s">
        <v>1</v>
      </c>
      <c r="AD2" s="9"/>
      <c r="AE2" s="1">
        <v>5</v>
      </c>
      <c r="AF2" s="2">
        <v>0.01</v>
      </c>
      <c r="AG2" s="3">
        <v>5.0000000000000001E-3</v>
      </c>
      <c r="AH2" s="3">
        <v>5.0000000000000001E-3</v>
      </c>
      <c r="AI2" s="1" t="s">
        <v>1</v>
      </c>
      <c r="AJ2" s="1">
        <v>6</v>
      </c>
    </row>
    <row r="3" spans="1:37" x14ac:dyDescent="0.3">
      <c r="A3">
        <v>1</v>
      </c>
      <c r="B3" s="4">
        <f>E1*10</f>
        <v>10</v>
      </c>
      <c r="C3" s="4">
        <f>B3*C$2</f>
        <v>0.05</v>
      </c>
      <c r="D3" s="4">
        <f>B3*D$2</f>
        <v>0.05</v>
      </c>
      <c r="E3" s="4">
        <f>D3</f>
        <v>0.05</v>
      </c>
      <c r="H3" s="4">
        <f>B32+C32</f>
        <v>11.614000828953456</v>
      </c>
      <c r="I3" s="4">
        <f>H3*I$2</f>
        <v>5.8070004144767283E-2</v>
      </c>
      <c r="J3" s="4">
        <f>H3*J$2</f>
        <v>5.8070004144767283E-2</v>
      </c>
      <c r="K3" s="4">
        <f>J3+E32</f>
        <v>1.6720708330982255</v>
      </c>
      <c r="N3" s="4">
        <f>H32+I32</f>
        <v>13.48850152549316</v>
      </c>
      <c r="O3" s="4">
        <f>N3*O$2</f>
        <v>6.74425076274658E-2</v>
      </c>
      <c r="P3" s="4">
        <f>N3*P$2</f>
        <v>6.74425076274658E-2</v>
      </c>
      <c r="Q3" s="4">
        <f>P3+K32</f>
        <v>3.5559440331206265</v>
      </c>
      <c r="R3" s="11"/>
      <c r="T3" s="4">
        <f>N32+O32</f>
        <v>15.665546789841756</v>
      </c>
      <c r="U3" s="4">
        <f>T3*U$2</f>
        <v>7.8327733949208778E-2</v>
      </c>
      <c r="V3" s="4">
        <f>T3*V$2</f>
        <v>7.8327733949208778E-2</v>
      </c>
      <c r="W3" s="4">
        <f>V3+Q32</f>
        <v>5.7438745237909599</v>
      </c>
      <c r="X3" s="11"/>
      <c r="Z3" s="4">
        <f>T32+U32</f>
        <v>18.19396734032313</v>
      </c>
      <c r="AA3" s="4">
        <f>Z3*AA$2</f>
        <v>9.0969836701615653E-2</v>
      </c>
      <c r="AB3" s="4">
        <f>Z3*AB$2</f>
        <v>9.0969836701615653E-2</v>
      </c>
      <c r="AC3" s="4">
        <f>AB3+W32</f>
        <v>8.2849371770247426</v>
      </c>
      <c r="AD3" s="11"/>
      <c r="AF3" s="4">
        <f>Z32+AA32</f>
        <v>21.130475177246488</v>
      </c>
      <c r="AG3" s="4">
        <f>AF3*AG$2</f>
        <v>0.10565237588623244</v>
      </c>
      <c r="AH3" s="4">
        <f>AF3*AH$2</f>
        <v>0.10565237588623244</v>
      </c>
      <c r="AI3" s="4">
        <f>AH3+AC32</f>
        <v>11.236127553132725</v>
      </c>
      <c r="AK3" s="5"/>
    </row>
    <row r="4" spans="1:37" x14ac:dyDescent="0.3">
      <c r="A4">
        <v>2</v>
      </c>
      <c r="B4" s="4">
        <f>B3+C3</f>
        <v>10.050000000000001</v>
      </c>
      <c r="C4" s="4">
        <f>B4*C$2</f>
        <v>5.0250000000000003E-2</v>
      </c>
      <c r="D4" s="4">
        <f>B4*D$2</f>
        <v>5.0250000000000003E-2</v>
      </c>
      <c r="E4" s="4">
        <f>D4+E3</f>
        <v>0.10025000000000001</v>
      </c>
      <c r="H4" s="4">
        <f>H3+I3</f>
        <v>11.672070833098223</v>
      </c>
      <c r="I4" s="4">
        <f>H4*I$2</f>
        <v>5.8360354165491117E-2</v>
      </c>
      <c r="J4" s="4">
        <f>H4*J$2</f>
        <v>5.8360354165491117E-2</v>
      </c>
      <c r="K4" s="4">
        <f>K3+J4</f>
        <v>1.7304311872637166</v>
      </c>
      <c r="N4" s="4">
        <f>N3+O3</f>
        <v>13.555944033120625</v>
      </c>
      <c r="O4" s="4">
        <f>N4*O$2</f>
        <v>6.777972016560313E-2</v>
      </c>
      <c r="P4" s="4">
        <f>N4*P$2</f>
        <v>6.777972016560313E-2</v>
      </c>
      <c r="Q4" s="4">
        <f>Q3+P4</f>
        <v>3.6237237532862294</v>
      </c>
      <c r="R4" s="11"/>
      <c r="T4" s="4">
        <f>T3+U3</f>
        <v>15.743874523790964</v>
      </c>
      <c r="U4" s="4">
        <f>T4*U$2</f>
        <v>7.8719372618954828E-2</v>
      </c>
      <c r="V4" s="4">
        <f>T4*V$2</f>
        <v>7.8719372618954828E-2</v>
      </c>
      <c r="W4" s="4">
        <f>W3+V4</f>
        <v>5.8225938964099146</v>
      </c>
      <c r="X4" s="11"/>
      <c r="Z4" s="4">
        <f>Z3+AA3</f>
        <v>18.284937177024744</v>
      </c>
      <c r="AA4" s="4">
        <f>Z4*AA$2</f>
        <v>9.142468588512373E-2</v>
      </c>
      <c r="AB4" s="4">
        <f>Z4*AB$2</f>
        <v>9.142468588512373E-2</v>
      </c>
      <c r="AC4" s="4">
        <f>AC3+AB4</f>
        <v>8.3763618629098655</v>
      </c>
      <c r="AD4" s="11"/>
      <c r="AF4" s="4">
        <f>($Z$32/$Z$3)*AF3</f>
        <v>24.418841415395136</v>
      </c>
      <c r="AI4" s="4">
        <f>(AF3*$V$33)+AI3</f>
        <v>14.540935622472119</v>
      </c>
      <c r="AJ4" s="4">
        <f>AI4-AI3</f>
        <v>3.3048080693393942</v>
      </c>
    </row>
    <row r="5" spans="1:37" x14ac:dyDescent="0.3">
      <c r="A5">
        <v>3</v>
      </c>
      <c r="B5" s="4">
        <f>B4+C4</f>
        <v>10.100250000000001</v>
      </c>
      <c r="C5" s="4">
        <f t="shared" ref="C5:C32" si="0">B5*C$2</f>
        <v>5.0501250000000004E-2</v>
      </c>
      <c r="D5" s="4">
        <f t="shared" ref="D5:D32" si="1">B5*D$2</f>
        <v>5.0501250000000004E-2</v>
      </c>
      <c r="E5" s="4">
        <f t="shared" ref="E5:E32" si="2">D5+E4</f>
        <v>0.15075125</v>
      </c>
      <c r="H5" s="4">
        <f t="shared" ref="H5:H32" si="3">H4+I4</f>
        <v>11.730431187263713</v>
      </c>
      <c r="I5" s="4">
        <f t="shared" ref="I5:I32" si="4">H5*I$2</f>
        <v>5.8652155936318569E-2</v>
      </c>
      <c r="J5" s="4">
        <f t="shared" ref="J5:J32" si="5">H5*J$2</f>
        <v>5.8652155936318569E-2</v>
      </c>
      <c r="K5" s="4">
        <f t="shared" ref="K5:K32" si="6">J5+K4</f>
        <v>1.7890833432000353</v>
      </c>
      <c r="N5" s="4">
        <f t="shared" ref="N5:N32" si="7">N4+O4</f>
        <v>13.623723753286228</v>
      </c>
      <c r="O5" s="4">
        <f t="shared" ref="O5:O32" si="8">N5*O$2</f>
        <v>6.8118618766431147E-2</v>
      </c>
      <c r="P5" s="4">
        <f t="shared" ref="P5:P32" si="9">N5*P$2</f>
        <v>6.8118618766431147E-2</v>
      </c>
      <c r="Q5" s="4">
        <f t="shared" ref="Q5:Q32" si="10">P5+Q4</f>
        <v>3.6918423720526605</v>
      </c>
      <c r="R5" s="11"/>
      <c r="T5" s="4">
        <f t="shared" ref="T5:T32" si="11">T4+U4</f>
        <v>15.82259389640992</v>
      </c>
      <c r="U5" s="4">
        <f t="shared" ref="U5:U32" si="12">T5*U$2</f>
        <v>7.91129694820496E-2</v>
      </c>
      <c r="V5" s="4">
        <f t="shared" ref="V5:V32" si="13">T5*V$2</f>
        <v>7.91129694820496E-2</v>
      </c>
      <c r="W5" s="4">
        <f>V5+W4</f>
        <v>5.9017068658919642</v>
      </c>
      <c r="X5" s="11"/>
      <c r="Z5" s="4">
        <f t="shared" ref="Z5:Z32" si="14">Z4+AA4</f>
        <v>18.376361862909867</v>
      </c>
      <c r="AA5" s="4">
        <f t="shared" ref="AA5:AA32" si="15">Z5*AA$2</f>
        <v>9.188180931454934E-2</v>
      </c>
      <c r="AB5" s="4">
        <f t="shared" ref="AB5:AB32" si="16">Z5*AB$2</f>
        <v>9.188180931454934E-2</v>
      </c>
      <c r="AC5" s="4">
        <f t="shared" ref="AC5:AC32" si="17">AB5+AC4</f>
        <v>8.4682436722244141</v>
      </c>
      <c r="AD5" s="11"/>
      <c r="AE5" s="1"/>
      <c r="AF5" s="2">
        <v>0.01</v>
      </c>
      <c r="AG5" s="3">
        <v>5.0000000000000001E-3</v>
      </c>
      <c r="AH5" s="3">
        <v>5.0000000000000001E-3</v>
      </c>
      <c r="AI5" s="1" t="s">
        <v>1</v>
      </c>
      <c r="AJ5" s="1">
        <v>7</v>
      </c>
    </row>
    <row r="6" spans="1:37" x14ac:dyDescent="0.3">
      <c r="A6">
        <v>4</v>
      </c>
      <c r="B6" s="4">
        <f>B5+C5</f>
        <v>10.150751250000001</v>
      </c>
      <c r="C6" s="4">
        <f t="shared" si="0"/>
        <v>5.0753756250000004E-2</v>
      </c>
      <c r="D6" s="4">
        <f t="shared" si="1"/>
        <v>5.0753756250000004E-2</v>
      </c>
      <c r="E6" s="4">
        <f t="shared" si="2"/>
        <v>0.20150500625000001</v>
      </c>
      <c r="H6" s="4">
        <f t="shared" si="3"/>
        <v>11.789083343200032</v>
      </c>
      <c r="I6" s="4">
        <f t="shared" si="4"/>
        <v>5.8945416716000162E-2</v>
      </c>
      <c r="J6" s="4">
        <f t="shared" si="5"/>
        <v>5.8945416716000162E-2</v>
      </c>
      <c r="K6" s="4">
        <f t="shared" si="6"/>
        <v>1.8480287599160354</v>
      </c>
      <c r="N6" s="4">
        <f t="shared" si="7"/>
        <v>13.69184237205266</v>
      </c>
      <c r="O6" s="4">
        <f t="shared" si="8"/>
        <v>6.8459211860263297E-2</v>
      </c>
      <c r="P6" s="4">
        <f t="shared" si="9"/>
        <v>6.8459211860263297E-2</v>
      </c>
      <c r="Q6" s="4">
        <f t="shared" si="10"/>
        <v>3.7603015839129239</v>
      </c>
      <c r="R6" s="11"/>
      <c r="T6" s="4">
        <f t="shared" si="11"/>
        <v>15.90170686589197</v>
      </c>
      <c r="U6" s="4">
        <f t="shared" si="12"/>
        <v>7.9508534329459854E-2</v>
      </c>
      <c r="V6" s="4">
        <f t="shared" si="13"/>
        <v>7.9508534329459854E-2</v>
      </c>
      <c r="W6" s="4">
        <f>V6+W5</f>
        <v>5.9812154002214237</v>
      </c>
      <c r="X6" s="11"/>
      <c r="Z6" s="4">
        <f t="shared" si="14"/>
        <v>18.468243672224418</v>
      </c>
      <c r="AA6" s="4">
        <f t="shared" si="15"/>
        <v>9.2341218361122093E-2</v>
      </c>
      <c r="AB6" s="4">
        <f t="shared" si="16"/>
        <v>9.2341218361122093E-2</v>
      </c>
      <c r="AC6" s="4">
        <f t="shared" si="17"/>
        <v>8.5605848905855364</v>
      </c>
      <c r="AD6" s="11"/>
      <c r="AF6" s="4">
        <f>AF4*100.5%</f>
        <v>24.540935622472109</v>
      </c>
      <c r="AG6" s="4">
        <f>AF6*AG$2</f>
        <v>0.12270467811236055</v>
      </c>
      <c r="AH6" s="4">
        <f>AF6*AH$2</f>
        <v>0.12270467811236055</v>
      </c>
      <c r="AI6" s="4">
        <f>AH6+AI4</f>
        <v>14.663640300584479</v>
      </c>
    </row>
    <row r="7" spans="1:37" x14ac:dyDescent="0.3">
      <c r="A7">
        <v>5</v>
      </c>
      <c r="B7" s="4">
        <f t="shared" ref="B7:B32" si="18">B6+C6</f>
        <v>10.201505006250001</v>
      </c>
      <c r="C7" s="4">
        <f t="shared" si="0"/>
        <v>5.1007525031250001E-2</v>
      </c>
      <c r="D7" s="4">
        <f t="shared" si="1"/>
        <v>5.1007525031250001E-2</v>
      </c>
      <c r="E7" s="4">
        <f t="shared" si="2"/>
        <v>0.25251253128125001</v>
      </c>
      <c r="H7" s="4">
        <f t="shared" si="3"/>
        <v>11.848028759916032</v>
      </c>
      <c r="I7" s="4">
        <f t="shared" si="4"/>
        <v>5.9240143799580161E-2</v>
      </c>
      <c r="J7" s="4">
        <f t="shared" si="5"/>
        <v>5.9240143799580161E-2</v>
      </c>
      <c r="K7" s="4">
        <f t="shared" si="6"/>
        <v>1.9072689037156156</v>
      </c>
      <c r="N7" s="4">
        <f t="shared" si="7"/>
        <v>13.760301583912923</v>
      </c>
      <c r="O7" s="4">
        <f t="shared" si="8"/>
        <v>6.8801507919564617E-2</v>
      </c>
      <c r="P7" s="4">
        <f t="shared" si="9"/>
        <v>6.8801507919564617E-2</v>
      </c>
      <c r="Q7" s="4">
        <f t="shared" si="10"/>
        <v>3.8291030918324886</v>
      </c>
      <c r="R7" s="11"/>
      <c r="T7" s="4">
        <f t="shared" si="11"/>
        <v>15.98121540022143</v>
      </c>
      <c r="U7" s="4">
        <f t="shared" si="12"/>
        <v>7.9906077001107148E-2</v>
      </c>
      <c r="V7" s="4">
        <f t="shared" si="13"/>
        <v>7.9906077001107148E-2</v>
      </c>
      <c r="W7" s="4">
        <f>V7+W6</f>
        <v>6.0611214772225308</v>
      </c>
      <c r="X7" s="11"/>
      <c r="Z7" s="4">
        <f t="shared" si="14"/>
        <v>18.560584890585538</v>
      </c>
      <c r="AA7" s="4">
        <f t="shared" si="15"/>
        <v>9.280292445292769E-2</v>
      </c>
      <c r="AB7" s="4">
        <f t="shared" si="16"/>
        <v>9.280292445292769E-2</v>
      </c>
      <c r="AC7" s="4">
        <f t="shared" si="17"/>
        <v>8.6533878150384638</v>
      </c>
      <c r="AD7" s="11"/>
      <c r="AF7" s="4">
        <f>($Z$32/$Z$3)*AF6</f>
        <v>28.360044444048199</v>
      </c>
      <c r="AI7" s="4">
        <f>(AF6*$V$33)+AI6</f>
        <v>18.501844666268457</v>
      </c>
      <c r="AJ7" s="4">
        <f>AI7-AI6</f>
        <v>3.8382043656839784</v>
      </c>
    </row>
    <row r="8" spans="1:37" x14ac:dyDescent="0.3">
      <c r="A8">
        <v>6</v>
      </c>
      <c r="B8" s="4">
        <f t="shared" si="18"/>
        <v>10.252512531281251</v>
      </c>
      <c r="C8" s="4">
        <f t="shared" si="0"/>
        <v>5.126256265640626E-2</v>
      </c>
      <c r="D8" s="4">
        <f t="shared" si="1"/>
        <v>5.126256265640626E-2</v>
      </c>
      <c r="E8" s="4">
        <f t="shared" si="2"/>
        <v>0.30377509393765628</v>
      </c>
      <c r="H8" s="4">
        <f t="shared" si="3"/>
        <v>11.907268903715611</v>
      </c>
      <c r="I8" s="4">
        <f t="shared" si="4"/>
        <v>5.9536344518578053E-2</v>
      </c>
      <c r="J8" s="4">
        <f t="shared" si="5"/>
        <v>5.9536344518578053E-2</v>
      </c>
      <c r="K8" s="4">
        <f t="shared" si="6"/>
        <v>1.9668052482341938</v>
      </c>
      <c r="N8" s="4">
        <f t="shared" si="7"/>
        <v>13.829103091832488</v>
      </c>
      <c r="O8" s="4">
        <f t="shared" si="8"/>
        <v>6.9145515459162449E-2</v>
      </c>
      <c r="P8" s="4">
        <f t="shared" si="9"/>
        <v>6.9145515459162449E-2</v>
      </c>
      <c r="Q8" s="4">
        <f t="shared" si="10"/>
        <v>3.8982486072916509</v>
      </c>
      <c r="R8" s="11"/>
      <c r="T8" s="4">
        <f t="shared" si="11"/>
        <v>16.061121477222539</v>
      </c>
      <c r="U8" s="4">
        <f t="shared" si="12"/>
        <v>8.0305607386112698E-2</v>
      </c>
      <c r="V8" s="4">
        <f t="shared" si="13"/>
        <v>8.0305607386112698E-2</v>
      </c>
      <c r="W8" s="4">
        <f>V8+W7</f>
        <v>6.1414270846086438</v>
      </c>
      <c r="X8" s="11"/>
      <c r="Z8" s="4">
        <f t="shared" si="14"/>
        <v>18.653387815038467</v>
      </c>
      <c r="AA8" s="4">
        <f t="shared" si="15"/>
        <v>9.3266939075192345E-2</v>
      </c>
      <c r="AB8" s="4">
        <f t="shared" si="16"/>
        <v>9.3266939075192345E-2</v>
      </c>
      <c r="AC8" s="4">
        <f t="shared" si="17"/>
        <v>8.7466547541136563</v>
      </c>
      <c r="AD8" s="11"/>
      <c r="AF8" s="2">
        <v>0.01</v>
      </c>
      <c r="AG8" s="3">
        <v>5.0000000000000001E-3</v>
      </c>
      <c r="AH8" s="3">
        <v>5.0000000000000001E-3</v>
      </c>
      <c r="AI8" s="1" t="s">
        <v>1</v>
      </c>
      <c r="AJ8" s="1">
        <v>8</v>
      </c>
    </row>
    <row r="9" spans="1:37" x14ac:dyDescent="0.3">
      <c r="A9">
        <v>7</v>
      </c>
      <c r="B9" s="4">
        <f t="shared" si="18"/>
        <v>10.303775093937658</v>
      </c>
      <c r="C9" s="4">
        <f t="shared" si="0"/>
        <v>5.1518875469688287E-2</v>
      </c>
      <c r="D9" s="4">
        <f t="shared" si="1"/>
        <v>5.1518875469688287E-2</v>
      </c>
      <c r="E9" s="4">
        <f t="shared" si="2"/>
        <v>0.35529396940734459</v>
      </c>
      <c r="H9" s="4">
        <f t="shared" si="3"/>
        <v>11.96680524823419</v>
      </c>
      <c r="I9" s="4">
        <f t="shared" si="4"/>
        <v>5.983402624117095E-2</v>
      </c>
      <c r="J9" s="4">
        <f t="shared" si="5"/>
        <v>5.983402624117095E-2</v>
      </c>
      <c r="K9" s="4">
        <f t="shared" si="6"/>
        <v>2.0266392744753645</v>
      </c>
      <c r="N9" s="4">
        <f t="shared" si="7"/>
        <v>13.89824860729165</v>
      </c>
      <c r="O9" s="4">
        <f t="shared" si="8"/>
        <v>6.9491243036458247E-2</v>
      </c>
      <c r="P9" s="4">
        <f t="shared" si="9"/>
        <v>6.9491243036458247E-2</v>
      </c>
      <c r="Q9" s="4">
        <f t="shared" si="10"/>
        <v>3.9677398503281092</v>
      </c>
      <c r="R9" s="11"/>
      <c r="T9" s="4">
        <f t="shared" si="11"/>
        <v>16.141427084608651</v>
      </c>
      <c r="U9" s="4">
        <f t="shared" si="12"/>
        <v>8.0707135423043252E-2</v>
      </c>
      <c r="V9" s="4">
        <f t="shared" si="13"/>
        <v>8.0707135423043252E-2</v>
      </c>
      <c r="W9" s="4">
        <f>V9+W8</f>
        <v>6.2221342200316867</v>
      </c>
      <c r="X9" s="11"/>
      <c r="Z9" s="4">
        <f t="shared" si="14"/>
        <v>18.74665475411366</v>
      </c>
      <c r="AA9" s="4">
        <f t="shared" si="15"/>
        <v>9.3733273770568296E-2</v>
      </c>
      <c r="AB9" s="4">
        <f t="shared" si="16"/>
        <v>9.3733273770568296E-2</v>
      </c>
      <c r="AC9" s="4">
        <f t="shared" si="17"/>
        <v>8.8403880278842255</v>
      </c>
      <c r="AD9" s="11"/>
      <c r="AF9" s="4">
        <f>AF7*100.5%</f>
        <v>28.501844666268436</v>
      </c>
      <c r="AG9" s="4">
        <f>AF9*AG$2</f>
        <v>0.14250922333134219</v>
      </c>
      <c r="AH9" s="4">
        <f>AF9*AH$2</f>
        <v>0.14250922333134219</v>
      </c>
      <c r="AI9" s="4">
        <f>AH9+AI7</f>
        <v>18.644353889599799</v>
      </c>
    </row>
    <row r="10" spans="1:37" x14ac:dyDescent="0.3">
      <c r="A10">
        <v>8</v>
      </c>
      <c r="B10" s="4">
        <f t="shared" si="18"/>
        <v>10.355293969407345</v>
      </c>
      <c r="C10" s="4">
        <f t="shared" si="0"/>
        <v>5.1776469847036724E-2</v>
      </c>
      <c r="D10" s="4">
        <f t="shared" si="1"/>
        <v>5.1776469847036724E-2</v>
      </c>
      <c r="E10" s="4">
        <f t="shared" si="2"/>
        <v>0.4070704392543813</v>
      </c>
      <c r="H10" s="4">
        <f t="shared" si="3"/>
        <v>12.026639274475361</v>
      </c>
      <c r="I10" s="4">
        <f t="shared" si="4"/>
        <v>6.0133196372376803E-2</v>
      </c>
      <c r="J10" s="4">
        <f t="shared" si="5"/>
        <v>6.0133196372376803E-2</v>
      </c>
      <c r="K10" s="4">
        <f t="shared" si="6"/>
        <v>2.0867724708477415</v>
      </c>
      <c r="N10" s="4">
        <f t="shared" si="7"/>
        <v>13.967739850328108</v>
      </c>
      <c r="O10" s="4">
        <f t="shared" si="8"/>
        <v>6.9838699251640546E-2</v>
      </c>
      <c r="P10" s="4">
        <f t="shared" si="9"/>
        <v>6.9838699251640546E-2</v>
      </c>
      <c r="Q10" s="4">
        <f t="shared" si="10"/>
        <v>4.0375785495797496</v>
      </c>
      <c r="R10" s="11"/>
      <c r="T10" s="4">
        <f t="shared" si="11"/>
        <v>16.222134220031695</v>
      </c>
      <c r="U10" s="4">
        <f t="shared" si="12"/>
        <v>8.1110671100158474E-2</v>
      </c>
      <c r="V10" s="4">
        <f t="shared" si="13"/>
        <v>8.1110671100158474E-2</v>
      </c>
      <c r="W10" s="4">
        <f>V10+W9</f>
        <v>6.3032448911318451</v>
      </c>
      <c r="X10" s="11"/>
      <c r="Z10" s="4">
        <f t="shared" si="14"/>
        <v>18.840388027884227</v>
      </c>
      <c r="AA10" s="4">
        <f t="shared" si="15"/>
        <v>9.4201940139421139E-2</v>
      </c>
      <c r="AB10" s="4">
        <f t="shared" si="16"/>
        <v>9.4201940139421139E-2</v>
      </c>
      <c r="AC10" s="4">
        <f t="shared" si="17"/>
        <v>8.934589968023646</v>
      </c>
      <c r="AD10" s="11"/>
      <c r="AF10" s="4">
        <f>($Z$32/$Z$3)*AF9</f>
        <v>32.93735796823325</v>
      </c>
      <c r="AI10" s="4">
        <f>(AF9*$V$33)+AI9</f>
        <v>23.102044758074449</v>
      </c>
      <c r="AJ10" s="4">
        <f>AI10-AI9</f>
        <v>4.4576908684746499</v>
      </c>
    </row>
    <row r="11" spans="1:37" x14ac:dyDescent="0.3">
      <c r="A11">
        <v>9</v>
      </c>
      <c r="B11" s="4">
        <f t="shared" si="18"/>
        <v>10.407070439254381</v>
      </c>
      <c r="C11" s="4">
        <f t="shared" si="0"/>
        <v>5.2035352196271908E-2</v>
      </c>
      <c r="D11" s="4">
        <f t="shared" si="1"/>
        <v>5.2035352196271908E-2</v>
      </c>
      <c r="E11" s="4">
        <f t="shared" si="2"/>
        <v>0.45910579145065322</v>
      </c>
      <c r="H11" s="4">
        <f t="shared" si="3"/>
        <v>12.086772470847738</v>
      </c>
      <c r="I11" s="4">
        <f t="shared" si="4"/>
        <v>6.0433862354238692E-2</v>
      </c>
      <c r="J11" s="4">
        <f t="shared" si="5"/>
        <v>6.0433862354238692E-2</v>
      </c>
      <c r="K11" s="4">
        <f t="shared" si="6"/>
        <v>2.1472063332019804</v>
      </c>
      <c r="N11" s="4">
        <f t="shared" si="7"/>
        <v>14.037578549579749</v>
      </c>
      <c r="O11" s="4">
        <f t="shared" si="8"/>
        <v>7.0187892747898745E-2</v>
      </c>
      <c r="P11" s="4">
        <f t="shared" si="9"/>
        <v>7.0187892747898745E-2</v>
      </c>
      <c r="Q11" s="4">
        <f t="shared" si="10"/>
        <v>4.1077664423276481</v>
      </c>
      <c r="R11" s="11"/>
      <c r="T11" s="4">
        <f t="shared" si="11"/>
        <v>16.303244891131854</v>
      </c>
      <c r="U11" s="4">
        <f t="shared" si="12"/>
        <v>8.1516224455659272E-2</v>
      </c>
      <c r="V11" s="4">
        <f t="shared" si="13"/>
        <v>8.1516224455659272E-2</v>
      </c>
      <c r="W11" s="4">
        <f>V11+W10</f>
        <v>6.3847611155875041</v>
      </c>
      <c r="X11" s="11"/>
      <c r="Z11" s="4">
        <f t="shared" si="14"/>
        <v>18.934589968023648</v>
      </c>
      <c r="AA11" s="4">
        <f t="shared" si="15"/>
        <v>9.4672949840118245E-2</v>
      </c>
      <c r="AB11" s="4">
        <f t="shared" si="16"/>
        <v>9.4672949840118245E-2</v>
      </c>
      <c r="AC11" s="4">
        <f t="shared" si="17"/>
        <v>9.0292629178637647</v>
      </c>
      <c r="AD11" s="11"/>
      <c r="AF11" s="2">
        <v>0.01</v>
      </c>
      <c r="AG11" s="3">
        <v>5.0000000000000001E-3</v>
      </c>
      <c r="AH11" s="3">
        <v>5.0000000000000001E-3</v>
      </c>
      <c r="AI11" s="1" t="s">
        <v>1</v>
      </c>
      <c r="AJ11" s="1">
        <v>9</v>
      </c>
    </row>
    <row r="12" spans="1:37" x14ac:dyDescent="0.3">
      <c r="A12">
        <v>10</v>
      </c>
      <c r="B12" s="4">
        <f t="shared" si="18"/>
        <v>10.459105791450654</v>
      </c>
      <c r="C12" s="4">
        <f t="shared" si="0"/>
        <v>5.2295528957253271E-2</v>
      </c>
      <c r="D12" s="4">
        <f t="shared" si="1"/>
        <v>5.2295528957253271E-2</v>
      </c>
      <c r="E12" s="4">
        <f t="shared" si="2"/>
        <v>0.51140132040790653</v>
      </c>
      <c r="H12" s="4">
        <f t="shared" si="3"/>
        <v>12.147206333201977</v>
      </c>
      <c r="I12" s="4">
        <f t="shared" si="4"/>
        <v>6.0736031666009889E-2</v>
      </c>
      <c r="J12" s="4">
        <f t="shared" si="5"/>
        <v>6.0736031666009889E-2</v>
      </c>
      <c r="K12" s="4">
        <f t="shared" si="6"/>
        <v>2.2079423648679901</v>
      </c>
      <c r="N12" s="4">
        <f t="shared" si="7"/>
        <v>14.107766442327648</v>
      </c>
      <c r="O12" s="4">
        <f t="shared" si="8"/>
        <v>7.0538832211638244E-2</v>
      </c>
      <c r="P12" s="4">
        <f t="shared" si="9"/>
        <v>7.0538832211638244E-2</v>
      </c>
      <c r="Q12" s="4">
        <f t="shared" si="10"/>
        <v>4.1783052745392864</v>
      </c>
      <c r="R12" s="11"/>
      <c r="T12" s="4">
        <f t="shared" si="11"/>
        <v>16.384761115587512</v>
      </c>
      <c r="U12" s="4">
        <f t="shared" si="12"/>
        <v>8.1923805577937561E-2</v>
      </c>
      <c r="V12" s="4">
        <f t="shared" si="13"/>
        <v>8.1923805577937561E-2</v>
      </c>
      <c r="W12" s="4">
        <f>V12+W11</f>
        <v>6.4666849211654416</v>
      </c>
      <c r="X12" s="11"/>
      <c r="Z12" s="4">
        <f t="shared" si="14"/>
        <v>19.029262917863765</v>
      </c>
      <c r="AA12" s="4">
        <f t="shared" si="15"/>
        <v>9.5146314589318826E-2</v>
      </c>
      <c r="AB12" s="4">
        <f t="shared" si="16"/>
        <v>9.5146314589318826E-2</v>
      </c>
      <c r="AC12" s="4">
        <f t="shared" si="17"/>
        <v>9.1244092324530843</v>
      </c>
      <c r="AD12" s="11"/>
      <c r="AF12" s="4">
        <f>AF10*100.5%</f>
        <v>33.102044758074413</v>
      </c>
      <c r="AG12" s="4">
        <f>AF12*AG$2</f>
        <v>0.16551022379037206</v>
      </c>
      <c r="AH12" s="4">
        <f>AF12*AH$2</f>
        <v>0.16551022379037206</v>
      </c>
      <c r="AI12" s="4">
        <f>AH12+AI10</f>
        <v>23.267554981864819</v>
      </c>
    </row>
    <row r="13" spans="1:37" x14ac:dyDescent="0.3">
      <c r="A13">
        <v>11</v>
      </c>
      <c r="B13" s="4">
        <f t="shared" si="18"/>
        <v>10.511401320407908</v>
      </c>
      <c r="C13" s="4">
        <f t="shared" si="0"/>
        <v>5.255700660203954E-2</v>
      </c>
      <c r="D13" s="4">
        <f t="shared" si="1"/>
        <v>5.255700660203954E-2</v>
      </c>
      <c r="E13" s="4">
        <f t="shared" si="2"/>
        <v>0.56395832700994608</v>
      </c>
      <c r="H13" s="4">
        <f t="shared" si="3"/>
        <v>12.207942364867987</v>
      </c>
      <c r="I13" s="4">
        <f t="shared" si="4"/>
        <v>6.103971182433994E-2</v>
      </c>
      <c r="J13" s="4">
        <f t="shared" si="5"/>
        <v>6.103971182433994E-2</v>
      </c>
      <c r="K13" s="4">
        <f t="shared" si="6"/>
        <v>2.2689820766923301</v>
      </c>
      <c r="N13" s="4">
        <f t="shared" si="7"/>
        <v>14.178305274539285</v>
      </c>
      <c r="O13" s="4">
        <f t="shared" si="8"/>
        <v>7.0891526372696426E-2</v>
      </c>
      <c r="P13" s="4">
        <f t="shared" si="9"/>
        <v>7.0891526372696426E-2</v>
      </c>
      <c r="Q13" s="4">
        <f t="shared" si="10"/>
        <v>4.2491968009119825</v>
      </c>
      <c r="R13" s="11"/>
      <c r="T13" s="4">
        <f t="shared" si="11"/>
        <v>16.466684921165449</v>
      </c>
      <c r="U13" s="4">
        <f t="shared" si="12"/>
        <v>8.2333424605827252E-2</v>
      </c>
      <c r="V13" s="4">
        <f t="shared" si="13"/>
        <v>8.2333424605827252E-2</v>
      </c>
      <c r="W13" s="4">
        <f>V13+W12</f>
        <v>6.5490183457712687</v>
      </c>
      <c r="X13" s="11"/>
      <c r="Z13" s="4">
        <f t="shared" si="14"/>
        <v>19.124409232453083</v>
      </c>
      <c r="AA13" s="4">
        <f t="shared" si="15"/>
        <v>9.5622046162265412E-2</v>
      </c>
      <c r="AB13" s="4">
        <f t="shared" si="16"/>
        <v>9.5622046162265412E-2</v>
      </c>
      <c r="AC13" s="4">
        <f t="shared" si="17"/>
        <v>9.22003127861535</v>
      </c>
      <c r="AD13" s="11"/>
      <c r="AF13" s="4">
        <f>($Z$32/$Z$3)*AF12</f>
        <v>38.253450274659755</v>
      </c>
      <c r="AI13" s="4">
        <f>(AF12*$V$33)+AI12</f>
        <v>28.444717526033102</v>
      </c>
      <c r="AJ13" s="4">
        <f>AI13-AI12</f>
        <v>5.1771625441682829</v>
      </c>
    </row>
    <row r="14" spans="1:37" x14ac:dyDescent="0.3">
      <c r="A14">
        <v>12</v>
      </c>
      <c r="B14" s="4">
        <f t="shared" si="18"/>
        <v>10.563958327009948</v>
      </c>
      <c r="C14" s="4">
        <f t="shared" si="0"/>
        <v>5.281979163504974E-2</v>
      </c>
      <c r="D14" s="4">
        <f t="shared" si="1"/>
        <v>5.281979163504974E-2</v>
      </c>
      <c r="E14" s="4">
        <f t="shared" si="2"/>
        <v>0.61677811864499588</v>
      </c>
      <c r="H14" s="4">
        <f t="shared" si="3"/>
        <v>12.268982076692327</v>
      </c>
      <c r="I14" s="4">
        <f t="shared" si="4"/>
        <v>6.1344910383461633E-2</v>
      </c>
      <c r="J14" s="4">
        <f t="shared" si="5"/>
        <v>6.1344910383461633E-2</v>
      </c>
      <c r="K14" s="4">
        <f t="shared" si="6"/>
        <v>2.3303269870757917</v>
      </c>
      <c r="N14" s="4">
        <f t="shared" si="7"/>
        <v>14.249196800911982</v>
      </c>
      <c r="O14" s="4">
        <f t="shared" si="8"/>
        <v>7.1245984004559906E-2</v>
      </c>
      <c r="P14" s="4">
        <f t="shared" si="9"/>
        <v>7.1245984004559906E-2</v>
      </c>
      <c r="Q14" s="4">
        <f t="shared" si="10"/>
        <v>4.3204427849165423</v>
      </c>
      <c r="R14" s="11"/>
      <c r="T14" s="4">
        <f t="shared" si="11"/>
        <v>16.549018345771277</v>
      </c>
      <c r="U14" s="4">
        <f t="shared" si="12"/>
        <v>8.2745091728856385E-2</v>
      </c>
      <c r="V14" s="4">
        <f t="shared" si="13"/>
        <v>8.2745091728856385E-2</v>
      </c>
      <c r="W14" s="4">
        <f>V14+W13</f>
        <v>6.6317634375001253</v>
      </c>
      <c r="X14" s="11"/>
      <c r="Z14" s="4">
        <f t="shared" si="14"/>
        <v>19.220031278615348</v>
      </c>
      <c r="AA14" s="4">
        <f t="shared" si="15"/>
        <v>9.6100156393076744E-2</v>
      </c>
      <c r="AB14" s="4">
        <f t="shared" si="16"/>
        <v>9.6100156393076744E-2</v>
      </c>
      <c r="AC14" s="4">
        <f t="shared" si="17"/>
        <v>9.3161314350084261</v>
      </c>
      <c r="AD14" s="11"/>
      <c r="AF14" s="2">
        <v>0.01</v>
      </c>
      <c r="AG14" s="3">
        <v>5.0000000000000001E-3</v>
      </c>
      <c r="AH14" s="3">
        <v>5.0000000000000001E-3</v>
      </c>
      <c r="AI14" s="1" t="s">
        <v>1</v>
      </c>
      <c r="AJ14" s="1">
        <v>10</v>
      </c>
    </row>
    <row r="15" spans="1:37" x14ac:dyDescent="0.3">
      <c r="A15">
        <v>13</v>
      </c>
      <c r="B15" s="4">
        <f t="shared" si="18"/>
        <v>10.616778118644998</v>
      </c>
      <c r="C15" s="4">
        <f t="shared" si="0"/>
        <v>5.3083890593224992E-2</v>
      </c>
      <c r="D15" s="4">
        <f t="shared" si="1"/>
        <v>5.3083890593224992E-2</v>
      </c>
      <c r="E15" s="4">
        <f t="shared" si="2"/>
        <v>0.66986200923822081</v>
      </c>
      <c r="H15" s="4">
        <f t="shared" si="3"/>
        <v>12.330326987075788</v>
      </c>
      <c r="I15" s="4">
        <f t="shared" si="4"/>
        <v>6.1651634935378938E-2</v>
      </c>
      <c r="J15" s="4">
        <f t="shared" si="5"/>
        <v>6.1651634935378938E-2</v>
      </c>
      <c r="K15" s="4">
        <f t="shared" si="6"/>
        <v>2.3919786220111705</v>
      </c>
      <c r="N15" s="4">
        <f t="shared" si="7"/>
        <v>14.320442784916542</v>
      </c>
      <c r="O15" s="4">
        <f t="shared" si="8"/>
        <v>7.1602213924582714E-2</v>
      </c>
      <c r="P15" s="4">
        <f t="shared" si="9"/>
        <v>7.1602213924582714E-2</v>
      </c>
      <c r="Q15" s="4">
        <f t="shared" si="10"/>
        <v>4.3920449988411248</v>
      </c>
      <c r="R15" s="11"/>
      <c r="T15" s="4">
        <f t="shared" si="11"/>
        <v>16.631763437500133</v>
      </c>
      <c r="U15" s="4">
        <f t="shared" si="12"/>
        <v>8.3158817187500664E-2</v>
      </c>
      <c r="V15" s="4">
        <f t="shared" si="13"/>
        <v>8.3158817187500664E-2</v>
      </c>
      <c r="W15" s="4">
        <f>V15+W14</f>
        <v>6.7149222546876262</v>
      </c>
      <c r="X15" s="11"/>
      <c r="Z15" s="4">
        <f t="shared" si="14"/>
        <v>19.316131435008426</v>
      </c>
      <c r="AA15" s="4">
        <f t="shared" si="15"/>
        <v>9.6580657175042134E-2</v>
      </c>
      <c r="AB15" s="4">
        <f t="shared" si="16"/>
        <v>9.6580657175042134E-2</v>
      </c>
      <c r="AC15" s="4">
        <f t="shared" si="17"/>
        <v>9.4127120921834688</v>
      </c>
      <c r="AD15" s="11"/>
      <c r="AF15" s="4">
        <f>AF13*100.5%</f>
        <v>38.444717526033052</v>
      </c>
      <c r="AG15" s="4">
        <f>AF15*AG$2</f>
        <v>0.19222358763016525</v>
      </c>
      <c r="AH15" s="4">
        <f>AF15*AH$2</f>
        <v>0.19222358763016525</v>
      </c>
      <c r="AI15" s="4">
        <f>AH15+AI13</f>
        <v>28.636941113663269</v>
      </c>
    </row>
    <row r="16" spans="1:37" x14ac:dyDescent="0.3">
      <c r="A16">
        <v>14</v>
      </c>
      <c r="B16" s="4">
        <f t="shared" si="18"/>
        <v>10.669862009238223</v>
      </c>
      <c r="C16" s="4">
        <f t="shared" si="0"/>
        <v>5.3349310046191117E-2</v>
      </c>
      <c r="D16" s="4">
        <f t="shared" si="1"/>
        <v>5.3349310046191117E-2</v>
      </c>
      <c r="E16" s="4">
        <f t="shared" si="2"/>
        <v>0.72321131928441196</v>
      </c>
      <c r="H16" s="4">
        <f t="shared" si="3"/>
        <v>12.391978622011166</v>
      </c>
      <c r="I16" s="4">
        <f t="shared" si="4"/>
        <v>6.1959893110055834E-2</v>
      </c>
      <c r="J16" s="4">
        <f t="shared" si="5"/>
        <v>6.1959893110055834E-2</v>
      </c>
      <c r="K16" s="4">
        <f t="shared" si="6"/>
        <v>2.4539385151212265</v>
      </c>
      <c r="N16" s="4">
        <f t="shared" si="7"/>
        <v>14.392044998841126</v>
      </c>
      <c r="O16" s="4">
        <f t="shared" si="8"/>
        <v>7.1960224994205624E-2</v>
      </c>
      <c r="P16" s="4">
        <f t="shared" si="9"/>
        <v>7.1960224994205624E-2</v>
      </c>
      <c r="Q16" s="4">
        <f t="shared" si="10"/>
        <v>4.46400522383533</v>
      </c>
      <c r="R16" s="11"/>
      <c r="T16" s="4">
        <f t="shared" si="11"/>
        <v>16.714922254687632</v>
      </c>
      <c r="U16" s="4">
        <f t="shared" si="12"/>
        <v>8.3574611273438168E-2</v>
      </c>
      <c r="V16" s="4">
        <f t="shared" si="13"/>
        <v>8.3574611273438168E-2</v>
      </c>
      <c r="W16" s="4">
        <f>V16+W15</f>
        <v>6.7984968659610647</v>
      </c>
      <c r="X16" s="11"/>
      <c r="Z16" s="4">
        <f t="shared" si="14"/>
        <v>19.412712092183469</v>
      </c>
      <c r="AA16" s="4">
        <f t="shared" si="15"/>
        <v>9.7063560460917353E-2</v>
      </c>
      <c r="AB16" s="4">
        <f t="shared" si="16"/>
        <v>9.7063560460917353E-2</v>
      </c>
      <c r="AC16" s="4">
        <f t="shared" si="17"/>
        <v>9.509775652644386</v>
      </c>
      <c r="AD16" s="11"/>
      <c r="AF16" s="4">
        <f>($Z$32/$Z$3)*AF15</f>
        <v>44.427560320022813</v>
      </c>
      <c r="AI16" s="4">
        <f>(AF15*$V$33)+AI15</f>
        <v>34.64969812162299</v>
      </c>
      <c r="AJ16" s="4">
        <f>AI16-AI15</f>
        <v>6.0127570079597206</v>
      </c>
    </row>
    <row r="17" spans="1:36" x14ac:dyDescent="0.3">
      <c r="A17">
        <v>15</v>
      </c>
      <c r="B17" s="4">
        <f t="shared" si="18"/>
        <v>10.723211319284413</v>
      </c>
      <c r="C17" s="4">
        <f t="shared" si="0"/>
        <v>5.3616056596422067E-2</v>
      </c>
      <c r="D17" s="4">
        <f t="shared" si="1"/>
        <v>5.3616056596422067E-2</v>
      </c>
      <c r="E17" s="4">
        <f t="shared" si="2"/>
        <v>0.77682737588083406</v>
      </c>
      <c r="H17" s="4">
        <f t="shared" si="3"/>
        <v>12.453938515121221</v>
      </c>
      <c r="I17" s="4">
        <f t="shared" si="4"/>
        <v>6.2269692575606106E-2</v>
      </c>
      <c r="J17" s="4">
        <f t="shared" si="5"/>
        <v>6.2269692575606106E-2</v>
      </c>
      <c r="K17" s="4">
        <f t="shared" si="6"/>
        <v>2.5162082076968328</v>
      </c>
      <c r="N17" s="4">
        <f t="shared" si="7"/>
        <v>14.464005223835331</v>
      </c>
      <c r="O17" s="4">
        <f t="shared" si="8"/>
        <v>7.232002611917665E-2</v>
      </c>
      <c r="P17" s="4">
        <f t="shared" si="9"/>
        <v>7.232002611917665E-2</v>
      </c>
      <c r="Q17" s="4">
        <f t="shared" si="10"/>
        <v>4.5363252499545066</v>
      </c>
      <c r="R17" s="11"/>
      <c r="T17" s="4">
        <f t="shared" si="11"/>
        <v>16.79849686596107</v>
      </c>
      <c r="U17" s="4">
        <f t="shared" si="12"/>
        <v>8.3992484329805356E-2</v>
      </c>
      <c r="V17" s="4">
        <f t="shared" si="13"/>
        <v>8.3992484329805356E-2</v>
      </c>
      <c r="W17" s="4">
        <f>V17+W16</f>
        <v>6.8824893502908697</v>
      </c>
      <c r="X17" s="11"/>
      <c r="Z17" s="4">
        <f t="shared" si="14"/>
        <v>19.509775652644386</v>
      </c>
      <c r="AA17" s="4">
        <f t="shared" si="15"/>
        <v>9.7548878263221936E-2</v>
      </c>
      <c r="AB17" s="4">
        <f t="shared" si="16"/>
        <v>9.7548878263221936E-2</v>
      </c>
      <c r="AC17" s="4">
        <f t="shared" si="17"/>
        <v>9.6073245309076079</v>
      </c>
      <c r="AD17" s="11"/>
      <c r="AF17" s="2">
        <v>0.01</v>
      </c>
      <c r="AG17" s="3">
        <v>5.0000000000000001E-3</v>
      </c>
      <c r="AH17" s="3">
        <v>5.0000000000000001E-3</v>
      </c>
      <c r="AI17" s="1" t="s">
        <v>1</v>
      </c>
      <c r="AJ17" s="1">
        <v>11</v>
      </c>
    </row>
    <row r="18" spans="1:36" x14ac:dyDescent="0.3">
      <c r="A18">
        <v>16</v>
      </c>
      <c r="B18" s="4">
        <f t="shared" si="18"/>
        <v>10.776827375880835</v>
      </c>
      <c r="C18" s="4">
        <f t="shared" si="0"/>
        <v>5.3884136879404174E-2</v>
      </c>
      <c r="D18" s="4">
        <f t="shared" si="1"/>
        <v>5.3884136879404174E-2</v>
      </c>
      <c r="E18" s="4">
        <f t="shared" si="2"/>
        <v>0.83071151276023825</v>
      </c>
      <c r="H18" s="4">
        <f t="shared" si="3"/>
        <v>12.516208207696828</v>
      </c>
      <c r="I18" s="4">
        <f t="shared" si="4"/>
        <v>6.2581041038484136E-2</v>
      </c>
      <c r="J18" s="4">
        <f t="shared" si="5"/>
        <v>6.2581041038484136E-2</v>
      </c>
      <c r="K18" s="4">
        <f t="shared" si="6"/>
        <v>2.5787892487353168</v>
      </c>
      <c r="N18" s="4">
        <f t="shared" si="7"/>
        <v>14.536325249954508</v>
      </c>
      <c r="O18" s="4">
        <f t="shared" si="8"/>
        <v>7.2681626249772549E-2</v>
      </c>
      <c r="P18" s="4">
        <f t="shared" si="9"/>
        <v>7.2681626249772549E-2</v>
      </c>
      <c r="Q18" s="4">
        <f t="shared" si="10"/>
        <v>4.6090068762042788</v>
      </c>
      <c r="R18" s="11"/>
      <c r="T18" s="4">
        <f t="shared" si="11"/>
        <v>16.882489350290875</v>
      </c>
      <c r="U18" s="4">
        <f t="shared" si="12"/>
        <v>8.4412446751454373E-2</v>
      </c>
      <c r="V18" s="4">
        <f t="shared" si="13"/>
        <v>8.4412446751454373E-2</v>
      </c>
      <c r="W18" s="4">
        <f>V18+W17</f>
        <v>6.9669017970423237</v>
      </c>
      <c r="X18" s="11"/>
      <c r="Z18" s="4">
        <f t="shared" si="14"/>
        <v>19.607324530907608</v>
      </c>
      <c r="AA18" s="4">
        <f t="shared" si="15"/>
        <v>9.8036622654538039E-2</v>
      </c>
      <c r="AB18" s="4">
        <f t="shared" si="16"/>
        <v>9.8036622654538039E-2</v>
      </c>
      <c r="AC18" s="4">
        <f t="shared" si="17"/>
        <v>9.705361153562146</v>
      </c>
      <c r="AD18" s="11"/>
      <c r="AF18" s="4">
        <f>AF16*100.5%</f>
        <v>44.649698121622926</v>
      </c>
      <c r="AG18" s="4">
        <f>AF18*AG$2</f>
        <v>0.22324849060811464</v>
      </c>
      <c r="AH18" s="4">
        <f>AF18*AH$2</f>
        <v>0.22324849060811464</v>
      </c>
      <c r="AI18" s="4">
        <f>AH18+AI16</f>
        <v>34.872946612231104</v>
      </c>
    </row>
    <row r="19" spans="1:36" x14ac:dyDescent="0.3">
      <c r="A19">
        <v>17</v>
      </c>
      <c r="B19" s="4">
        <f t="shared" si="18"/>
        <v>10.830711512760239</v>
      </c>
      <c r="C19" s="4">
        <f t="shared" si="0"/>
        <v>5.4153557563801191E-2</v>
      </c>
      <c r="D19" s="4">
        <f t="shared" si="1"/>
        <v>5.4153557563801191E-2</v>
      </c>
      <c r="E19" s="4">
        <f t="shared" si="2"/>
        <v>0.88486507032403949</v>
      </c>
      <c r="H19" s="4">
        <f t="shared" si="3"/>
        <v>12.578789248735312</v>
      </c>
      <c r="I19" s="4">
        <f t="shared" si="4"/>
        <v>6.2893946243676557E-2</v>
      </c>
      <c r="J19" s="4">
        <f t="shared" si="5"/>
        <v>6.2893946243676557E-2</v>
      </c>
      <c r="K19" s="4">
        <f t="shared" si="6"/>
        <v>2.6416831949789934</v>
      </c>
      <c r="N19" s="4">
        <f t="shared" si="7"/>
        <v>14.609006876204282</v>
      </c>
      <c r="O19" s="4">
        <f t="shared" si="8"/>
        <v>7.3045034381021404E-2</v>
      </c>
      <c r="P19" s="4">
        <f t="shared" si="9"/>
        <v>7.3045034381021404E-2</v>
      </c>
      <c r="Q19" s="4">
        <f t="shared" si="10"/>
        <v>4.6820519105853</v>
      </c>
      <c r="R19" s="11"/>
      <c r="T19" s="4">
        <f t="shared" si="11"/>
        <v>16.966901797042329</v>
      </c>
      <c r="U19" s="4">
        <f t="shared" si="12"/>
        <v>8.4834508985211651E-2</v>
      </c>
      <c r="V19" s="4">
        <f t="shared" si="13"/>
        <v>8.4834508985211651E-2</v>
      </c>
      <c r="W19" s="4">
        <f>V19+W18</f>
        <v>7.0517363060275358</v>
      </c>
      <c r="X19" s="11"/>
      <c r="Z19" s="4">
        <f t="shared" si="14"/>
        <v>19.705361153562144</v>
      </c>
      <c r="AA19" s="4">
        <f t="shared" si="15"/>
        <v>9.8526805767810727E-2</v>
      </c>
      <c r="AB19" s="4">
        <f t="shared" si="16"/>
        <v>9.8526805767810727E-2</v>
      </c>
      <c r="AC19" s="4">
        <f t="shared" si="17"/>
        <v>9.8038879593299573</v>
      </c>
      <c r="AD19" s="11"/>
      <c r="AF19" s="4">
        <f>($Z$32/$Z$3)*AF18</f>
        <v>51.598172238512454</v>
      </c>
      <c r="AI19" s="4">
        <f>(AF18*$V$33)+AI18</f>
        <v>41.856163099705093</v>
      </c>
      <c r="AJ19" s="4">
        <f>AI19-AI18</f>
        <v>6.9832164874739888</v>
      </c>
    </row>
    <row r="20" spans="1:36" x14ac:dyDescent="0.3">
      <c r="A20">
        <v>18</v>
      </c>
      <c r="B20" s="4">
        <f t="shared" si="18"/>
        <v>10.884865070324039</v>
      </c>
      <c r="C20" s="4">
        <f t="shared" si="0"/>
        <v>5.4424325351620201E-2</v>
      </c>
      <c r="D20" s="4">
        <f t="shared" si="1"/>
        <v>5.4424325351620201E-2</v>
      </c>
      <c r="E20" s="4">
        <f t="shared" si="2"/>
        <v>0.93928939567565972</v>
      </c>
      <c r="H20" s="4">
        <f t="shared" si="3"/>
        <v>12.641683194978988</v>
      </c>
      <c r="I20" s="4">
        <f t="shared" si="4"/>
        <v>6.3208415974894946E-2</v>
      </c>
      <c r="J20" s="4">
        <f t="shared" si="5"/>
        <v>6.3208415974894946E-2</v>
      </c>
      <c r="K20" s="4">
        <f t="shared" si="6"/>
        <v>2.7048916109538883</v>
      </c>
      <c r="N20" s="4">
        <f t="shared" si="7"/>
        <v>14.682051910585303</v>
      </c>
      <c r="O20" s="4">
        <f t="shared" si="8"/>
        <v>7.3410259552926516E-2</v>
      </c>
      <c r="P20" s="4">
        <f t="shared" si="9"/>
        <v>7.3410259552926516E-2</v>
      </c>
      <c r="Q20" s="4">
        <f t="shared" si="10"/>
        <v>4.7554621701382267</v>
      </c>
      <c r="R20" s="11"/>
      <c r="T20" s="4">
        <f t="shared" si="11"/>
        <v>17.051736306027539</v>
      </c>
      <c r="U20" s="4">
        <f t="shared" si="12"/>
        <v>8.52586815301377E-2</v>
      </c>
      <c r="V20" s="4">
        <f t="shared" si="13"/>
        <v>8.52586815301377E-2</v>
      </c>
      <c r="W20" s="4">
        <f>V20+W19</f>
        <v>7.1369949875576735</v>
      </c>
      <c r="X20" s="11"/>
      <c r="Z20" s="4">
        <f t="shared" si="14"/>
        <v>19.803887959329955</v>
      </c>
      <c r="AA20" s="4">
        <f t="shared" si="15"/>
        <v>9.9019439796649775E-2</v>
      </c>
      <c r="AB20" s="4">
        <f t="shared" si="16"/>
        <v>9.9019439796649775E-2</v>
      </c>
      <c r="AC20" s="4">
        <f t="shared" si="17"/>
        <v>9.9029073991266063</v>
      </c>
      <c r="AD20" s="11"/>
      <c r="AF20" s="2">
        <v>0.01</v>
      </c>
      <c r="AG20" s="3">
        <v>5.0000000000000001E-3</v>
      </c>
      <c r="AH20" s="3">
        <v>5.0000000000000001E-3</v>
      </c>
      <c r="AI20" s="1" t="s">
        <v>1</v>
      </c>
      <c r="AJ20" s="6">
        <v>12</v>
      </c>
    </row>
    <row r="21" spans="1:36" x14ac:dyDescent="0.3">
      <c r="A21">
        <v>19</v>
      </c>
      <c r="B21" s="4">
        <f t="shared" si="18"/>
        <v>10.93928939567566</v>
      </c>
      <c r="C21" s="4">
        <f t="shared" si="0"/>
        <v>5.4696446978378298E-2</v>
      </c>
      <c r="D21" s="4">
        <f t="shared" si="1"/>
        <v>5.4696446978378298E-2</v>
      </c>
      <c r="E21" s="4">
        <f t="shared" si="2"/>
        <v>0.993985842654038</v>
      </c>
      <c r="H21" s="4">
        <f t="shared" si="3"/>
        <v>12.704891610953883</v>
      </c>
      <c r="I21" s="4">
        <f t="shared" si="4"/>
        <v>6.3524458054769417E-2</v>
      </c>
      <c r="J21" s="4">
        <f t="shared" si="5"/>
        <v>6.3524458054769417E-2</v>
      </c>
      <c r="K21" s="4">
        <f t="shared" si="6"/>
        <v>2.7684160690086577</v>
      </c>
      <c r="N21" s="4">
        <f t="shared" si="7"/>
        <v>14.755462170138228</v>
      </c>
      <c r="O21" s="4">
        <f t="shared" si="8"/>
        <v>7.3777310850691141E-2</v>
      </c>
      <c r="P21" s="4">
        <f t="shared" si="9"/>
        <v>7.3777310850691141E-2</v>
      </c>
      <c r="Q21" s="4">
        <f t="shared" si="10"/>
        <v>4.8292394809889174</v>
      </c>
      <c r="R21" s="11"/>
      <c r="T21" s="4">
        <f t="shared" si="11"/>
        <v>17.136994987557678</v>
      </c>
      <c r="U21" s="4">
        <f t="shared" si="12"/>
        <v>8.5684974937788386E-2</v>
      </c>
      <c r="V21" s="4">
        <f t="shared" si="13"/>
        <v>8.5684974937788386E-2</v>
      </c>
      <c r="W21" s="4">
        <f>V21+W20</f>
        <v>7.2226799624954623</v>
      </c>
      <c r="X21" s="11"/>
      <c r="Z21" s="4">
        <f t="shared" si="14"/>
        <v>19.902907399126605</v>
      </c>
      <c r="AA21" s="4">
        <f t="shared" si="15"/>
        <v>9.9514536995633021E-2</v>
      </c>
      <c r="AB21" s="4">
        <f t="shared" si="16"/>
        <v>9.9514536995633021E-2</v>
      </c>
      <c r="AC21" s="4">
        <f t="shared" si="17"/>
        <v>10.002421936122239</v>
      </c>
      <c r="AD21" s="11"/>
      <c r="AF21" s="4">
        <f>AF19*100.5%</f>
        <v>51.856163099705014</v>
      </c>
      <c r="AG21" s="4">
        <f>AF21*AG$2</f>
        <v>0.25928081549852505</v>
      </c>
      <c r="AH21" s="4">
        <f>AF21*AH$2</f>
        <v>0.25928081549852505</v>
      </c>
      <c r="AI21" s="4">
        <f>AH21+AI19</f>
        <v>42.11544391520362</v>
      </c>
      <c r="AJ21" s="7"/>
    </row>
    <row r="22" spans="1:36" x14ac:dyDescent="0.3">
      <c r="A22">
        <v>20</v>
      </c>
      <c r="B22" s="4">
        <f t="shared" si="18"/>
        <v>10.993985842654038</v>
      </c>
      <c r="C22" s="4">
        <f t="shared" si="0"/>
        <v>5.4969929213270187E-2</v>
      </c>
      <c r="D22" s="4">
        <f t="shared" si="1"/>
        <v>5.4969929213270187E-2</v>
      </c>
      <c r="E22" s="4">
        <f t="shared" si="2"/>
        <v>1.0489557718673082</v>
      </c>
      <c r="H22" s="4">
        <f t="shared" si="3"/>
        <v>12.768416069008653</v>
      </c>
      <c r="I22" s="4">
        <f t="shared" si="4"/>
        <v>6.3842080345043267E-2</v>
      </c>
      <c r="J22" s="4">
        <f t="shared" si="5"/>
        <v>6.3842080345043267E-2</v>
      </c>
      <c r="K22" s="4">
        <f t="shared" si="6"/>
        <v>2.8322581493537009</v>
      </c>
      <c r="N22" s="4">
        <f t="shared" si="7"/>
        <v>14.829239480988919</v>
      </c>
      <c r="O22" s="4">
        <f t="shared" si="8"/>
        <v>7.4146197404944603E-2</v>
      </c>
      <c r="P22" s="4">
        <f t="shared" si="9"/>
        <v>7.4146197404944603E-2</v>
      </c>
      <c r="Q22" s="4">
        <f t="shared" si="10"/>
        <v>4.9033856783938621</v>
      </c>
      <c r="R22" s="11"/>
      <c r="T22" s="4">
        <f t="shared" si="11"/>
        <v>17.222679962495466</v>
      </c>
      <c r="U22" s="4">
        <f t="shared" si="12"/>
        <v>8.6113399812477329E-2</v>
      </c>
      <c r="V22" s="4">
        <f t="shared" si="13"/>
        <v>8.6113399812477329E-2</v>
      </c>
      <c r="W22" s="4">
        <f>V22+W21</f>
        <v>7.3087933623079397</v>
      </c>
      <c r="X22" s="11"/>
      <c r="Z22" s="4">
        <f t="shared" si="14"/>
        <v>20.002421936122239</v>
      </c>
      <c r="AA22" s="4">
        <f t="shared" si="15"/>
        <v>0.10001210968061119</v>
      </c>
      <c r="AB22" s="4">
        <f t="shared" si="16"/>
        <v>0.10001210968061119</v>
      </c>
      <c r="AC22" s="4">
        <f t="shared" si="17"/>
        <v>10.10243404580285</v>
      </c>
      <c r="AD22" s="11"/>
      <c r="AF22" s="4">
        <f>($Z$32/$Z$3)*AF21</f>
        <v>59.926121515056671</v>
      </c>
      <c r="AI22" s="4">
        <f>(AF21*$V$33)+AI21</f>
        <v>50.225752122632052</v>
      </c>
      <c r="AJ22" s="8">
        <f>AI22-AI21</f>
        <v>8.1103082074284316</v>
      </c>
    </row>
    <row r="23" spans="1:36" x14ac:dyDescent="0.3">
      <c r="A23">
        <v>21</v>
      </c>
      <c r="B23" s="4">
        <f t="shared" si="18"/>
        <v>11.048955771867307</v>
      </c>
      <c r="C23" s="4">
        <f t="shared" si="0"/>
        <v>5.5244778859336541E-2</v>
      </c>
      <c r="D23" s="4">
        <f t="shared" si="1"/>
        <v>5.5244778859336541E-2</v>
      </c>
      <c r="E23" s="4">
        <f t="shared" si="2"/>
        <v>1.1042005507266448</v>
      </c>
      <c r="H23" s="4">
        <f t="shared" si="3"/>
        <v>12.832258149353697</v>
      </c>
      <c r="I23" s="4">
        <f t="shared" si="4"/>
        <v>6.416129074676849E-2</v>
      </c>
      <c r="J23" s="4">
        <f t="shared" si="5"/>
        <v>6.416129074676849E-2</v>
      </c>
      <c r="K23" s="4">
        <f t="shared" si="6"/>
        <v>2.8964194401004693</v>
      </c>
      <c r="N23" s="4">
        <f t="shared" si="7"/>
        <v>14.903385678393864</v>
      </c>
      <c r="O23" s="4">
        <f t="shared" si="8"/>
        <v>7.4516928391969314E-2</v>
      </c>
      <c r="P23" s="4">
        <f t="shared" si="9"/>
        <v>7.4516928391969314E-2</v>
      </c>
      <c r="Q23" s="4">
        <f t="shared" si="10"/>
        <v>4.9779026067858316</v>
      </c>
      <c r="R23" s="11"/>
      <c r="T23" s="4">
        <f t="shared" si="11"/>
        <v>17.308793362307942</v>
      </c>
      <c r="U23" s="4">
        <f t="shared" si="12"/>
        <v>8.654396681153971E-2</v>
      </c>
      <c r="V23" s="4">
        <f t="shared" si="13"/>
        <v>8.654396681153971E-2</v>
      </c>
      <c r="W23" s="4">
        <f>V23+W22</f>
        <v>7.3953373291194797</v>
      </c>
      <c r="X23" s="11"/>
      <c r="Z23" s="4">
        <f t="shared" si="14"/>
        <v>20.102434045802852</v>
      </c>
      <c r="AA23" s="4">
        <f t="shared" si="15"/>
        <v>0.10051217022901426</v>
      </c>
      <c r="AB23" s="4">
        <f t="shared" si="16"/>
        <v>0.10051217022901426</v>
      </c>
      <c r="AC23" s="4">
        <f t="shared" si="17"/>
        <v>10.202946216031865</v>
      </c>
      <c r="AD23" s="11"/>
      <c r="AF23" s="2">
        <v>0.01</v>
      </c>
      <c r="AG23" s="3">
        <v>5.0000000000000001E-3</v>
      </c>
      <c r="AH23" s="3">
        <v>5.0000000000000001E-3</v>
      </c>
      <c r="AI23" s="1" t="s">
        <v>1</v>
      </c>
      <c r="AJ23" s="1">
        <f>AJ20+1</f>
        <v>13</v>
      </c>
    </row>
    <row r="24" spans="1:36" x14ac:dyDescent="0.3">
      <c r="A24">
        <v>22</v>
      </c>
      <c r="B24" s="4">
        <f t="shared" si="18"/>
        <v>11.104200550726643</v>
      </c>
      <c r="C24" s="4">
        <f t="shared" si="0"/>
        <v>5.5521002753633218E-2</v>
      </c>
      <c r="D24" s="4">
        <f t="shared" si="1"/>
        <v>5.5521002753633218E-2</v>
      </c>
      <c r="E24" s="4">
        <f t="shared" si="2"/>
        <v>1.1597215534802781</v>
      </c>
      <c r="H24" s="4">
        <f t="shared" si="3"/>
        <v>12.896419440100466</v>
      </c>
      <c r="I24" s="4">
        <f t="shared" si="4"/>
        <v>6.4482097200502325E-2</v>
      </c>
      <c r="J24" s="4">
        <f t="shared" si="5"/>
        <v>6.4482097200502325E-2</v>
      </c>
      <c r="K24" s="4">
        <f t="shared" si="6"/>
        <v>2.9609015373009715</v>
      </c>
      <c r="N24" s="4">
        <f t="shared" si="7"/>
        <v>14.977902606785833</v>
      </c>
      <c r="O24" s="4">
        <f t="shared" si="8"/>
        <v>7.488951303392917E-2</v>
      </c>
      <c r="P24" s="4">
        <f t="shared" si="9"/>
        <v>7.488951303392917E-2</v>
      </c>
      <c r="Q24" s="4">
        <f t="shared" si="10"/>
        <v>5.0527921198197605</v>
      </c>
      <c r="R24" s="11"/>
      <c r="T24" s="4">
        <f t="shared" si="11"/>
        <v>17.395337329119481</v>
      </c>
      <c r="U24" s="4">
        <f t="shared" si="12"/>
        <v>8.6976686645597406E-2</v>
      </c>
      <c r="V24" s="4">
        <f t="shared" si="13"/>
        <v>8.6976686645597406E-2</v>
      </c>
      <c r="W24" s="4">
        <f>V24+W23</f>
        <v>7.4823140157650769</v>
      </c>
      <c r="X24" s="11"/>
      <c r="Z24" s="4">
        <f t="shared" si="14"/>
        <v>20.202946216031865</v>
      </c>
      <c r="AA24" s="4">
        <f t="shared" si="15"/>
        <v>0.10101473108015933</v>
      </c>
      <c r="AB24" s="4">
        <f t="shared" si="16"/>
        <v>0.10101473108015933</v>
      </c>
      <c r="AC24" s="4">
        <f t="shared" si="17"/>
        <v>10.303960947112024</v>
      </c>
      <c r="AD24" s="11"/>
      <c r="AF24" s="4">
        <f>AF22*100.5%</f>
        <v>60.225752122631945</v>
      </c>
      <c r="AG24" s="4">
        <f>AF24*AG$2</f>
        <v>0.30112876061315974</v>
      </c>
      <c r="AH24" s="4">
        <f>AF24*AH$2</f>
        <v>0.30112876061315974</v>
      </c>
      <c r="AI24" s="4">
        <f>AH24+AI22</f>
        <v>50.526880883245212</v>
      </c>
    </row>
    <row r="25" spans="1:36" x14ac:dyDescent="0.3">
      <c r="A25">
        <v>23</v>
      </c>
      <c r="B25" s="4">
        <f t="shared" si="18"/>
        <v>11.159721553480276</v>
      </c>
      <c r="C25" s="4">
        <f t="shared" si="0"/>
        <v>5.5798607767401379E-2</v>
      </c>
      <c r="D25" s="4">
        <f t="shared" si="1"/>
        <v>5.5798607767401379E-2</v>
      </c>
      <c r="E25" s="4">
        <f t="shared" si="2"/>
        <v>1.2155201612476794</v>
      </c>
      <c r="H25" s="4">
        <f t="shared" si="3"/>
        <v>12.960901537300968</v>
      </c>
      <c r="I25" s="4">
        <f t="shared" si="4"/>
        <v>6.4804507686504836E-2</v>
      </c>
      <c r="J25" s="4">
        <f t="shared" si="5"/>
        <v>6.4804507686504836E-2</v>
      </c>
      <c r="K25" s="4">
        <f t="shared" si="6"/>
        <v>3.0257060449874764</v>
      </c>
      <c r="N25" s="4">
        <f t="shared" si="7"/>
        <v>15.052792119819761</v>
      </c>
      <c r="O25" s="4">
        <f t="shared" si="8"/>
        <v>7.5263960599098803E-2</v>
      </c>
      <c r="P25" s="4">
        <f t="shared" si="9"/>
        <v>7.5263960599098803E-2</v>
      </c>
      <c r="Q25" s="4">
        <f t="shared" si="10"/>
        <v>5.1280560804188591</v>
      </c>
      <c r="R25" s="11"/>
      <c r="T25" s="4">
        <f t="shared" si="11"/>
        <v>17.48231401576508</v>
      </c>
      <c r="U25" s="4">
        <f t="shared" si="12"/>
        <v>8.7411570078825399E-2</v>
      </c>
      <c r="V25" s="4">
        <f t="shared" si="13"/>
        <v>8.7411570078825399E-2</v>
      </c>
      <c r="W25" s="4">
        <f>V25+W24</f>
        <v>7.5697255858439023</v>
      </c>
      <c r="X25" s="11"/>
      <c r="Z25" s="4">
        <f t="shared" si="14"/>
        <v>20.303960947112024</v>
      </c>
      <c r="AA25" s="4">
        <f t="shared" si="15"/>
        <v>0.10151980473556012</v>
      </c>
      <c r="AB25" s="4">
        <f t="shared" si="16"/>
        <v>0.10151980473556012</v>
      </c>
      <c r="AC25" s="4">
        <f t="shared" si="17"/>
        <v>10.405480751847584</v>
      </c>
      <c r="AD25" s="11"/>
      <c r="AF25" s="4">
        <f>($Z$32/$Z$3)*AF24</f>
        <v>69.598202495183344</v>
      </c>
      <c r="AI25" s="4">
        <f>(AF24*$V$33)+AI24</f>
        <v>59.946193507659387</v>
      </c>
      <c r="AJ25" s="4">
        <f>AI25-AI24</f>
        <v>9.4193126244141752</v>
      </c>
    </row>
    <row r="26" spans="1:36" x14ac:dyDescent="0.3">
      <c r="A26">
        <v>24</v>
      </c>
      <c r="B26" s="4">
        <f t="shared" si="18"/>
        <v>11.215520161247678</v>
      </c>
      <c r="C26" s="4">
        <f t="shared" si="0"/>
        <v>5.6077600806238394E-2</v>
      </c>
      <c r="D26" s="4">
        <f t="shared" si="1"/>
        <v>5.6077600806238394E-2</v>
      </c>
      <c r="E26" s="4">
        <f t="shared" si="2"/>
        <v>1.2715977620539178</v>
      </c>
      <c r="H26" s="4">
        <f t="shared" si="3"/>
        <v>13.025706044987473</v>
      </c>
      <c r="I26" s="4">
        <f t="shared" si="4"/>
        <v>6.5128530224937364E-2</v>
      </c>
      <c r="J26" s="4">
        <f t="shared" si="5"/>
        <v>6.5128530224937364E-2</v>
      </c>
      <c r="K26" s="4">
        <f t="shared" si="6"/>
        <v>3.0908345752124138</v>
      </c>
      <c r="N26" s="4">
        <f t="shared" si="7"/>
        <v>15.12805608041886</v>
      </c>
      <c r="O26" s="4">
        <f t="shared" si="8"/>
        <v>7.5640280402094306E-2</v>
      </c>
      <c r="P26" s="4">
        <f t="shared" si="9"/>
        <v>7.5640280402094306E-2</v>
      </c>
      <c r="Q26" s="4">
        <f t="shared" si="10"/>
        <v>5.2036963608209534</v>
      </c>
      <c r="R26" s="11"/>
      <c r="T26" s="4">
        <f t="shared" si="11"/>
        <v>17.569725585843905</v>
      </c>
      <c r="U26" s="4">
        <f t="shared" si="12"/>
        <v>8.7848627929219533E-2</v>
      </c>
      <c r="V26" s="4">
        <f t="shared" si="13"/>
        <v>8.7848627929219533E-2</v>
      </c>
      <c r="W26" s="4">
        <f>V26+W25</f>
        <v>7.6575742137731222</v>
      </c>
      <c r="X26" s="11"/>
      <c r="Z26" s="4">
        <f t="shared" si="14"/>
        <v>20.405480751847584</v>
      </c>
      <c r="AA26" s="4">
        <f t="shared" si="15"/>
        <v>0.10202740375923793</v>
      </c>
      <c r="AB26" s="4">
        <f t="shared" si="16"/>
        <v>0.10202740375923793</v>
      </c>
      <c r="AC26" s="4">
        <f t="shared" si="17"/>
        <v>10.507508155606821</v>
      </c>
      <c r="AD26" s="11"/>
      <c r="AF26" s="2">
        <v>0.01</v>
      </c>
      <c r="AG26" s="3">
        <v>5.0000000000000001E-3</v>
      </c>
      <c r="AH26" s="3">
        <v>5.0000000000000001E-3</v>
      </c>
      <c r="AI26" s="1" t="s">
        <v>1</v>
      </c>
      <c r="AJ26" s="1">
        <f>AJ23+1</f>
        <v>14</v>
      </c>
    </row>
    <row r="27" spans="1:36" x14ac:dyDescent="0.3">
      <c r="A27">
        <v>25</v>
      </c>
      <c r="B27" s="4">
        <f t="shared" si="18"/>
        <v>11.271597762053917</v>
      </c>
      <c r="C27" s="4">
        <f t="shared" si="0"/>
        <v>5.6357988810269585E-2</v>
      </c>
      <c r="D27" s="4">
        <f t="shared" si="1"/>
        <v>5.6357988810269585E-2</v>
      </c>
      <c r="E27" s="4">
        <f t="shared" si="2"/>
        <v>1.3279557508641875</v>
      </c>
      <c r="H27" s="4">
        <f t="shared" si="3"/>
        <v>13.09083457521241</v>
      </c>
      <c r="I27" s="4">
        <f t="shared" si="4"/>
        <v>6.5454172876062047E-2</v>
      </c>
      <c r="J27" s="4">
        <f t="shared" si="5"/>
        <v>6.5454172876062047E-2</v>
      </c>
      <c r="K27" s="4">
        <f t="shared" si="6"/>
        <v>3.156288748088476</v>
      </c>
      <c r="N27" s="4">
        <f t="shared" si="7"/>
        <v>15.203696360820954</v>
      </c>
      <c r="O27" s="4">
        <f t="shared" si="8"/>
        <v>7.6018481804104768E-2</v>
      </c>
      <c r="P27" s="4">
        <f t="shared" si="9"/>
        <v>7.6018481804104768E-2</v>
      </c>
      <c r="Q27" s="4">
        <f t="shared" si="10"/>
        <v>5.279714842625058</v>
      </c>
      <c r="R27" s="11"/>
      <c r="T27" s="4">
        <f t="shared" si="11"/>
        <v>17.657574213773124</v>
      </c>
      <c r="U27" s="4">
        <f t="shared" si="12"/>
        <v>8.8287871068865625E-2</v>
      </c>
      <c r="V27" s="4">
        <f t="shared" si="13"/>
        <v>8.8287871068865625E-2</v>
      </c>
      <c r="W27" s="4">
        <f>V27+W26</f>
        <v>7.7458620848419875</v>
      </c>
      <c r="X27" s="11"/>
      <c r="Z27" s="4">
        <f t="shared" si="14"/>
        <v>20.507508155606821</v>
      </c>
      <c r="AA27" s="4">
        <f t="shared" si="15"/>
        <v>0.10253754077803411</v>
      </c>
      <c r="AB27" s="4">
        <f t="shared" si="16"/>
        <v>0.10253754077803411</v>
      </c>
      <c r="AC27" s="4">
        <f t="shared" si="17"/>
        <v>10.610045696384855</v>
      </c>
      <c r="AD27" s="11"/>
      <c r="AF27" s="4">
        <f>AF25*100.5%</f>
        <v>69.94619350765926</v>
      </c>
      <c r="AG27" s="4">
        <f>AF27*AG$2</f>
        <v>0.3497309675382963</v>
      </c>
      <c r="AH27" s="4">
        <f>AF27*AH$2</f>
        <v>0.3497309675382963</v>
      </c>
      <c r="AI27" s="4">
        <f>AH27+AI25</f>
        <v>60.295924475197687</v>
      </c>
    </row>
    <row r="28" spans="1:36" x14ac:dyDescent="0.3">
      <c r="A28">
        <v>26</v>
      </c>
      <c r="B28" s="4">
        <f t="shared" si="18"/>
        <v>11.327955750864186</v>
      </c>
      <c r="C28" s="4">
        <f t="shared" si="0"/>
        <v>5.6639778754320934E-2</v>
      </c>
      <c r="D28" s="4">
        <f t="shared" si="1"/>
        <v>5.6639778754320934E-2</v>
      </c>
      <c r="E28" s="4">
        <f t="shared" si="2"/>
        <v>1.3845955296185084</v>
      </c>
      <c r="H28" s="4">
        <f t="shared" si="3"/>
        <v>13.156288748088473</v>
      </c>
      <c r="I28" s="4">
        <f t="shared" si="4"/>
        <v>6.5781443740442369E-2</v>
      </c>
      <c r="J28" s="4">
        <f t="shared" si="5"/>
        <v>6.5781443740442369E-2</v>
      </c>
      <c r="K28" s="4">
        <f t="shared" si="6"/>
        <v>3.2220701918289185</v>
      </c>
      <c r="N28" s="4">
        <f t="shared" si="7"/>
        <v>15.27971484262506</v>
      </c>
      <c r="O28" s="4">
        <f t="shared" si="8"/>
        <v>7.6398574213125306E-2</v>
      </c>
      <c r="P28" s="4">
        <f t="shared" si="9"/>
        <v>7.6398574213125306E-2</v>
      </c>
      <c r="Q28" s="4">
        <f t="shared" si="10"/>
        <v>5.3561134168381832</v>
      </c>
      <c r="R28" s="11"/>
      <c r="T28" s="4">
        <f t="shared" si="11"/>
        <v>17.745862084841988</v>
      </c>
      <c r="U28" s="4">
        <f t="shared" si="12"/>
        <v>8.8729310424209937E-2</v>
      </c>
      <c r="V28" s="4">
        <f t="shared" si="13"/>
        <v>8.8729310424209937E-2</v>
      </c>
      <c r="W28" s="4">
        <f>V28+W27</f>
        <v>7.8345913952661972</v>
      </c>
      <c r="X28" s="11"/>
      <c r="Z28" s="4">
        <f t="shared" si="14"/>
        <v>20.610045696384855</v>
      </c>
      <c r="AA28" s="4">
        <f t="shared" si="15"/>
        <v>0.10305022848192427</v>
      </c>
      <c r="AB28" s="4">
        <f t="shared" si="16"/>
        <v>0.10305022848192427</v>
      </c>
      <c r="AC28" s="4">
        <f t="shared" si="17"/>
        <v>10.71309592486678</v>
      </c>
      <c r="AD28" s="11"/>
      <c r="AF28" s="4">
        <f>($Z$32/$Z$3)*AF27</f>
        <v>80.831358147272965</v>
      </c>
      <c r="AI28" s="4">
        <f>(AF27*$V$33)+AI27</f>
        <v>71.235514938009487</v>
      </c>
      <c r="AJ28" s="4">
        <f>AI28-AI27</f>
        <v>10.9395904628118</v>
      </c>
    </row>
    <row r="29" spans="1:36" x14ac:dyDescent="0.3">
      <c r="A29">
        <v>27</v>
      </c>
      <c r="B29" s="4">
        <f t="shared" si="18"/>
        <v>11.384595529618506</v>
      </c>
      <c r="C29" s="4">
        <f t="shared" si="0"/>
        <v>5.6922977648092531E-2</v>
      </c>
      <c r="D29" s="4">
        <f t="shared" si="1"/>
        <v>5.6922977648092531E-2</v>
      </c>
      <c r="E29" s="4">
        <f t="shared" si="2"/>
        <v>1.441518507266601</v>
      </c>
      <c r="H29" s="4">
        <f t="shared" si="3"/>
        <v>13.222070191828916</v>
      </c>
      <c r="I29" s="4">
        <f t="shared" si="4"/>
        <v>6.6110350959144581E-2</v>
      </c>
      <c r="J29" s="4">
        <f t="shared" si="5"/>
        <v>6.6110350959144581E-2</v>
      </c>
      <c r="K29" s="4">
        <f t="shared" si="6"/>
        <v>3.288180542788063</v>
      </c>
      <c r="N29" s="4">
        <f t="shared" si="7"/>
        <v>15.356113416838186</v>
      </c>
      <c r="O29" s="4">
        <f t="shared" si="8"/>
        <v>7.6780567084190926E-2</v>
      </c>
      <c r="P29" s="4">
        <f t="shared" si="9"/>
        <v>7.6780567084190926E-2</v>
      </c>
      <c r="Q29" s="4">
        <f t="shared" si="10"/>
        <v>5.4328939839223738</v>
      </c>
      <c r="R29" s="11"/>
      <c r="T29" s="4">
        <f t="shared" si="11"/>
        <v>17.834591395266198</v>
      </c>
      <c r="U29" s="4">
        <f t="shared" si="12"/>
        <v>8.9172956976330986E-2</v>
      </c>
      <c r="V29" s="4">
        <f t="shared" si="13"/>
        <v>8.9172956976330986E-2</v>
      </c>
      <c r="W29" s="4">
        <f>V29+W28</f>
        <v>7.9237643522425278</v>
      </c>
      <c r="X29" s="11"/>
      <c r="Z29" s="4">
        <f t="shared" si="14"/>
        <v>20.713095924866778</v>
      </c>
      <c r="AA29" s="4">
        <f t="shared" si="15"/>
        <v>0.10356547962433389</v>
      </c>
      <c r="AB29" s="4">
        <f t="shared" si="16"/>
        <v>0.10356547962433389</v>
      </c>
      <c r="AC29" s="4">
        <f t="shared" si="17"/>
        <v>10.816661404491114</v>
      </c>
      <c r="AD29" s="11"/>
      <c r="AF29" s="2">
        <v>0.01</v>
      </c>
      <c r="AG29" s="3">
        <v>5.0000000000000001E-3</v>
      </c>
      <c r="AH29" s="3">
        <v>5.0000000000000001E-3</v>
      </c>
      <c r="AI29" s="1" t="s">
        <v>1</v>
      </c>
      <c r="AJ29" s="1">
        <f>AJ26+1</f>
        <v>15</v>
      </c>
    </row>
    <row r="30" spans="1:36" x14ac:dyDescent="0.3">
      <c r="A30">
        <v>28</v>
      </c>
      <c r="B30" s="4">
        <f t="shared" si="18"/>
        <v>11.441518507266599</v>
      </c>
      <c r="C30" s="4">
        <f t="shared" si="0"/>
        <v>5.7207592536332993E-2</v>
      </c>
      <c r="D30" s="4">
        <f t="shared" si="1"/>
        <v>5.7207592536332993E-2</v>
      </c>
      <c r="E30" s="4">
        <f t="shared" si="2"/>
        <v>1.4987260998029339</v>
      </c>
      <c r="H30" s="4">
        <f t="shared" si="3"/>
        <v>13.28818054278806</v>
      </c>
      <c r="I30" s="4">
        <f t="shared" si="4"/>
        <v>6.6440902713940306E-2</v>
      </c>
      <c r="J30" s="4">
        <f t="shared" si="5"/>
        <v>6.6440902713940306E-2</v>
      </c>
      <c r="K30" s="4">
        <f t="shared" si="6"/>
        <v>3.3546214455020031</v>
      </c>
      <c r="N30" s="4">
        <f t="shared" si="7"/>
        <v>15.432893983922376</v>
      </c>
      <c r="O30" s="4">
        <f t="shared" si="8"/>
        <v>7.7164469919611886E-2</v>
      </c>
      <c r="P30" s="4">
        <f t="shared" si="9"/>
        <v>7.7164469919611886E-2</v>
      </c>
      <c r="Q30" s="4">
        <f t="shared" si="10"/>
        <v>5.5100584538419852</v>
      </c>
      <c r="R30" s="11"/>
      <c r="T30" s="4">
        <f t="shared" si="11"/>
        <v>17.923764352242529</v>
      </c>
      <c r="U30" s="4">
        <f t="shared" si="12"/>
        <v>8.961882176121265E-2</v>
      </c>
      <c r="V30" s="4">
        <f t="shared" si="13"/>
        <v>8.961882176121265E-2</v>
      </c>
      <c r="W30" s="4">
        <f>V30+W29</f>
        <v>8.0133831740037405</v>
      </c>
      <c r="X30" s="11"/>
      <c r="Z30" s="4">
        <f t="shared" si="14"/>
        <v>20.816661404491111</v>
      </c>
      <c r="AA30" s="4">
        <f t="shared" si="15"/>
        <v>0.10408330702245555</v>
      </c>
      <c r="AB30" s="4">
        <f t="shared" si="16"/>
        <v>0.10408330702245555</v>
      </c>
      <c r="AC30" s="4">
        <f t="shared" si="17"/>
        <v>10.920744711513569</v>
      </c>
      <c r="AD30" s="11"/>
      <c r="AF30" s="4">
        <f>AF28*100.5%</f>
        <v>81.235514938009317</v>
      </c>
      <c r="AG30" s="4">
        <f>AF30*AG$2</f>
        <v>0.40617757469004662</v>
      </c>
      <c r="AH30" s="4">
        <f>AF30*AH$2</f>
        <v>0.40617757469004662</v>
      </c>
      <c r="AI30" s="4">
        <f>AH30+AI28</f>
        <v>71.641692512699535</v>
      </c>
    </row>
    <row r="31" spans="1:36" x14ac:dyDescent="0.3">
      <c r="A31">
        <v>29</v>
      </c>
      <c r="B31" s="4">
        <f t="shared" si="18"/>
        <v>11.498726099802932</v>
      </c>
      <c r="C31" s="4">
        <f t="shared" si="0"/>
        <v>5.749363049901466E-2</v>
      </c>
      <c r="D31" s="4">
        <f t="shared" si="1"/>
        <v>5.749363049901466E-2</v>
      </c>
      <c r="E31" s="4">
        <f t="shared" si="2"/>
        <v>1.5562197303019485</v>
      </c>
      <c r="H31" s="4">
        <f t="shared" si="3"/>
        <v>13.354621445502001</v>
      </c>
      <c r="I31" s="4">
        <f t="shared" si="4"/>
        <v>6.6773107227510009E-2</v>
      </c>
      <c r="J31" s="4">
        <f t="shared" si="5"/>
        <v>6.6773107227510009E-2</v>
      </c>
      <c r="K31" s="4">
        <f t="shared" si="6"/>
        <v>3.4213945527295131</v>
      </c>
      <c r="N31" s="4">
        <f t="shared" si="7"/>
        <v>15.510058453841989</v>
      </c>
      <c r="O31" s="4">
        <f t="shared" si="8"/>
        <v>7.7550292269209939E-2</v>
      </c>
      <c r="P31" s="4">
        <f t="shared" si="9"/>
        <v>7.7550292269209939E-2</v>
      </c>
      <c r="Q31" s="4">
        <f t="shared" si="10"/>
        <v>5.5876087461111954</v>
      </c>
      <c r="R31" s="11"/>
      <c r="T31" s="4">
        <f t="shared" si="11"/>
        <v>18.013383174003742</v>
      </c>
      <c r="U31" s="4">
        <f t="shared" si="12"/>
        <v>9.0066915870018707E-2</v>
      </c>
      <c r="V31" s="4">
        <f t="shared" si="13"/>
        <v>9.0066915870018707E-2</v>
      </c>
      <c r="W31" s="4">
        <f>V31+W30</f>
        <v>8.1034500898737587</v>
      </c>
      <c r="X31" s="11"/>
      <c r="Z31" s="4">
        <f t="shared" si="14"/>
        <v>20.920744711513567</v>
      </c>
      <c r="AA31" s="4">
        <f t="shared" si="15"/>
        <v>0.10460372355756783</v>
      </c>
      <c r="AB31" s="4">
        <f t="shared" si="16"/>
        <v>0.10460372355756783</v>
      </c>
      <c r="AC31" s="4">
        <f t="shared" si="17"/>
        <v>11.025348435071137</v>
      </c>
      <c r="AD31" s="11"/>
      <c r="AF31" s="4">
        <f>($Z$32/$Z$3)*AF30</f>
        <v>93.877546052786158</v>
      </c>
      <c r="AI31" s="4">
        <f>(AF30*$V$33)+AI30</f>
        <v>84.346933783050289</v>
      </c>
      <c r="AJ31" s="4">
        <f>AI31-AI30</f>
        <v>12.705241270350754</v>
      </c>
    </row>
    <row r="32" spans="1:36" x14ac:dyDescent="0.3">
      <c r="A32">
        <v>30</v>
      </c>
      <c r="B32" s="4">
        <f t="shared" si="18"/>
        <v>11.556219730301946</v>
      </c>
      <c r="C32" s="4">
        <f t="shared" si="0"/>
        <v>5.7781098651509731E-2</v>
      </c>
      <c r="D32" s="4">
        <f t="shared" si="1"/>
        <v>5.7781098651509731E-2</v>
      </c>
      <c r="E32" s="4">
        <f t="shared" si="2"/>
        <v>1.6140008289534582</v>
      </c>
      <c r="H32" s="4">
        <f t="shared" si="3"/>
        <v>13.421394552729511</v>
      </c>
      <c r="I32" s="4">
        <f t="shared" si="4"/>
        <v>6.7106972763647563E-2</v>
      </c>
      <c r="J32" s="4">
        <f t="shared" si="5"/>
        <v>6.7106972763647563E-2</v>
      </c>
      <c r="K32" s="4">
        <f t="shared" si="6"/>
        <v>3.4885015254931608</v>
      </c>
      <c r="N32" s="4">
        <f t="shared" si="7"/>
        <v>15.587608746111199</v>
      </c>
      <c r="O32" s="4">
        <f t="shared" si="8"/>
        <v>7.7938043730556003E-2</v>
      </c>
      <c r="P32" s="4">
        <f t="shared" si="9"/>
        <v>7.7938043730556003E-2</v>
      </c>
      <c r="Q32" s="4">
        <f t="shared" si="10"/>
        <v>5.6655467898417511</v>
      </c>
      <c r="R32" s="11"/>
      <c r="T32" s="4">
        <f t="shared" si="11"/>
        <v>18.10345008987376</v>
      </c>
      <c r="U32" s="4">
        <f t="shared" si="12"/>
        <v>9.05172504493688E-2</v>
      </c>
      <c r="V32" s="4">
        <f t="shared" si="13"/>
        <v>9.05172504493688E-2</v>
      </c>
      <c r="W32" s="4">
        <f>V32+W31</f>
        <v>8.1939673403231268</v>
      </c>
      <c r="X32" s="11"/>
      <c r="Z32" s="4">
        <f t="shared" si="14"/>
        <v>21.025348435071134</v>
      </c>
      <c r="AA32" s="4">
        <f t="shared" si="15"/>
        <v>0.10512674217535567</v>
      </c>
      <c r="AB32" s="4">
        <f t="shared" si="16"/>
        <v>0.10512674217535567</v>
      </c>
      <c r="AC32" s="4">
        <f t="shared" si="17"/>
        <v>11.130475177246494</v>
      </c>
      <c r="AD32" s="11"/>
      <c r="AF32" s="2">
        <v>0.01</v>
      </c>
      <c r="AG32" s="3">
        <v>5.0000000000000001E-3</v>
      </c>
      <c r="AH32" s="3">
        <v>5.0000000000000001E-3</v>
      </c>
      <c r="AI32" s="1" t="s">
        <v>1</v>
      </c>
      <c r="AJ32" s="1">
        <f>AJ29+1</f>
        <v>16</v>
      </c>
    </row>
    <row r="33" spans="11:36" x14ac:dyDescent="0.3">
      <c r="K33" s="4">
        <f>K32-E32</f>
        <v>1.8745006965397026</v>
      </c>
      <c r="Q33" s="4">
        <f>Q32-K32</f>
        <v>2.1770452643485902</v>
      </c>
      <c r="R33" s="11"/>
      <c r="V33" s="5">
        <f>(W32-W3)/T3</f>
        <v>0.15640008289534568</v>
      </c>
      <c r="W33" s="4">
        <f>W32-Q32</f>
        <v>2.5284205504813757</v>
      </c>
      <c r="X33" s="11"/>
      <c r="AC33" s="4">
        <f>AC32-W32</f>
        <v>2.9365078369233668</v>
      </c>
      <c r="AD33" s="11"/>
      <c r="AF33" s="4">
        <f>AF31*100.5%</f>
        <v>94.346933783050076</v>
      </c>
      <c r="AG33" s="4">
        <f>AF33*AG$2</f>
        <v>0.4717346689152504</v>
      </c>
      <c r="AH33" s="4">
        <f>AF33*AH$2</f>
        <v>0.4717346689152504</v>
      </c>
      <c r="AI33" s="4">
        <f>AH33+AI31</f>
        <v>84.818668451965536</v>
      </c>
    </row>
    <row r="34" spans="11:36" x14ac:dyDescent="0.3">
      <c r="AF34" s="4">
        <f>($Z$32/$Z$3)*AF33</f>
        <v>109.02938976771743</v>
      </c>
      <c r="AI34" s="4">
        <f>(AF33*$V$33)+AI33</f>
        <v>99.574536716556253</v>
      </c>
      <c r="AJ34" s="4">
        <f>AI34-AI33</f>
        <v>14.755868264590717</v>
      </c>
    </row>
    <row r="35" spans="11:36" x14ac:dyDescent="0.3">
      <c r="AF35" s="2">
        <v>0.01</v>
      </c>
      <c r="AG35" s="3">
        <v>5.0000000000000001E-3</v>
      </c>
      <c r="AH35" s="3">
        <v>5.0000000000000001E-3</v>
      </c>
      <c r="AI35" s="1" t="s">
        <v>1</v>
      </c>
      <c r="AJ35" s="1">
        <f>AJ32+1</f>
        <v>17</v>
      </c>
    </row>
    <row r="36" spans="11:36" x14ac:dyDescent="0.3">
      <c r="AF36" s="4">
        <f>AF34*100.5%</f>
        <v>109.57453671655601</v>
      </c>
      <c r="AG36" s="4">
        <f>AF36*AG$2</f>
        <v>0.54787268358278007</v>
      </c>
      <c r="AH36" s="4">
        <f>AF36*AH$2</f>
        <v>0.54787268358278007</v>
      </c>
      <c r="AI36" s="4">
        <f>AH36+AI34</f>
        <v>100.12240940013903</v>
      </c>
    </row>
    <row r="37" spans="11:36" x14ac:dyDescent="0.3">
      <c r="AF37" s="4">
        <f>($Z$32/$Z$3)*AF36</f>
        <v>126.62674231425594</v>
      </c>
      <c r="AI37" s="4">
        <f>(AF36*$V$33)+AI36</f>
        <v>117.2598760258275</v>
      </c>
      <c r="AJ37" s="4">
        <f>AI37-AI36</f>
        <v>17.137466625688461</v>
      </c>
    </row>
    <row r="38" spans="11:36" x14ac:dyDescent="0.3">
      <c r="AF38" s="2">
        <v>0.01</v>
      </c>
      <c r="AG38" s="3">
        <v>5.0000000000000001E-3</v>
      </c>
      <c r="AH38" s="3">
        <v>5.0000000000000001E-3</v>
      </c>
      <c r="AI38" s="1" t="s">
        <v>1</v>
      </c>
      <c r="AJ38" s="1">
        <f>AJ35+1</f>
        <v>18</v>
      </c>
    </row>
    <row r="39" spans="11:36" x14ac:dyDescent="0.3">
      <c r="AF39" s="4">
        <f>AF37*100.5%</f>
        <v>127.2598760258272</v>
      </c>
      <c r="AG39" s="4">
        <f>AF39*AG$2</f>
        <v>0.63629938012913601</v>
      </c>
      <c r="AH39" s="4">
        <f>AF39*AH$2</f>
        <v>0.63629938012913601</v>
      </c>
      <c r="AI39" s="4">
        <f>AH39+AI37</f>
        <v>117.89617540595663</v>
      </c>
    </row>
    <row r="40" spans="11:36" x14ac:dyDescent="0.3">
      <c r="AF40" s="4">
        <f>($Z$32/$Z$3)*AF39</f>
        <v>147.06430902054436</v>
      </c>
      <c r="AI40" s="4">
        <f>(AF39*$V$33)+AI39</f>
        <v>137.79963056564742</v>
      </c>
      <c r="AJ40" s="4">
        <f>AI40-AI39</f>
        <v>19.903455159690793</v>
      </c>
    </row>
    <row r="41" spans="11:36" x14ac:dyDescent="0.3">
      <c r="AF41" s="2">
        <v>0.01</v>
      </c>
      <c r="AG41" s="3">
        <v>5.0000000000000001E-3</v>
      </c>
      <c r="AH41" s="3">
        <v>5.0000000000000001E-3</v>
      </c>
      <c r="AI41" s="1" t="s">
        <v>1</v>
      </c>
      <c r="AJ41" s="1">
        <f>AJ38+1</f>
        <v>19</v>
      </c>
    </row>
    <row r="42" spans="11:36" x14ac:dyDescent="0.3">
      <c r="AF42" s="4">
        <f>AF40*100.5%</f>
        <v>147.79963056564705</v>
      </c>
      <c r="AG42" s="4">
        <f>AF42*AG$2</f>
        <v>0.73899815282823522</v>
      </c>
      <c r="AH42" s="4">
        <f>AF42*AH$2</f>
        <v>0.73899815282823522</v>
      </c>
      <c r="AI42" s="4">
        <f>AH42+AI40</f>
        <v>138.53862871847565</v>
      </c>
    </row>
    <row r="43" spans="11:36" x14ac:dyDescent="0.3">
      <c r="AF43" s="4">
        <f>($Z$32/$Z$3)*AF42</f>
        <v>170.80050068740687</v>
      </c>
      <c r="AI43" s="4">
        <f>(AF42*$V$33)+AI42</f>
        <v>161.65450319084431</v>
      </c>
      <c r="AJ43" s="4">
        <f>AI43-AI42</f>
        <v>23.11587447236866</v>
      </c>
    </row>
    <row r="44" spans="11:36" x14ac:dyDescent="0.3">
      <c r="AF44" s="2">
        <v>0.01</v>
      </c>
      <c r="AG44" s="3">
        <v>5.0000000000000001E-3</v>
      </c>
      <c r="AH44" s="3">
        <v>5.0000000000000001E-3</v>
      </c>
      <c r="AI44" s="1" t="s">
        <v>1</v>
      </c>
      <c r="AJ44" s="1">
        <f>AJ41+1</f>
        <v>20</v>
      </c>
    </row>
    <row r="45" spans="11:36" x14ac:dyDescent="0.3">
      <c r="AF45" s="4">
        <f>AF43*100.5%</f>
        <v>171.65450319084388</v>
      </c>
      <c r="AG45" s="4">
        <f>AF45*AG$2</f>
        <v>0.85827251595421938</v>
      </c>
      <c r="AH45" s="4">
        <f>AF45*AH$2</f>
        <v>0.85827251595421938</v>
      </c>
      <c r="AI45" s="4">
        <f>AH45+AI43</f>
        <v>162.51277570679852</v>
      </c>
    </row>
    <row r="46" spans="11:36" x14ac:dyDescent="0.3">
      <c r="AF46" s="4">
        <f>($Z$32/$Z$3)*AF45</f>
        <v>198.36771565692081</v>
      </c>
      <c r="AI46" s="4">
        <f>(AF45*$V$33)+AI45</f>
        <v>189.35955423520588</v>
      </c>
      <c r="AJ46" s="4">
        <f>AI46-AI45</f>
        <v>26.846778528407356</v>
      </c>
    </row>
    <row r="47" spans="11:36" x14ac:dyDescent="0.3">
      <c r="AF47" s="2">
        <v>0.01</v>
      </c>
      <c r="AG47" s="3">
        <v>5.0000000000000001E-3</v>
      </c>
      <c r="AH47" s="3">
        <v>5.0000000000000001E-3</v>
      </c>
      <c r="AI47" s="1" t="s">
        <v>1</v>
      </c>
      <c r="AJ47" s="1">
        <f>AJ44+1</f>
        <v>21</v>
      </c>
    </row>
    <row r="48" spans="11:36" x14ac:dyDescent="0.3">
      <c r="AF48" s="4">
        <f>AF46*100.5%</f>
        <v>199.35955423520539</v>
      </c>
      <c r="AG48" s="4">
        <f>AF48*AG$2</f>
        <v>0.99679777117602697</v>
      </c>
      <c r="AH48" s="4">
        <f>AF48*AH$2</f>
        <v>0.99679777117602697</v>
      </c>
      <c r="AI48" s="4">
        <f>AH48+AI46</f>
        <v>190.35635200638191</v>
      </c>
    </row>
    <row r="49" spans="32:36" x14ac:dyDescent="0.3">
      <c r="AF49" s="4">
        <f>($Z$32/$Z$3)*AF48</f>
        <v>230.3842814077081</v>
      </c>
      <c r="AI49" s="4">
        <f>(AF48*$V$33)+AI48</f>
        <v>221.53620281474718</v>
      </c>
      <c r="AJ49" s="4">
        <f>AI49-AI48</f>
        <v>31.179850808365273</v>
      </c>
    </row>
    <row r="50" spans="32:36" x14ac:dyDescent="0.3">
      <c r="AF50" s="2">
        <v>0.01</v>
      </c>
      <c r="AG50" s="3">
        <v>5.0000000000000001E-3</v>
      </c>
      <c r="AH50" s="3">
        <v>5.0000000000000001E-3</v>
      </c>
      <c r="AI50" s="1" t="s">
        <v>1</v>
      </c>
      <c r="AJ50" s="1">
        <f>AJ47+1</f>
        <v>22</v>
      </c>
    </row>
    <row r="51" spans="32:36" x14ac:dyDescent="0.3">
      <c r="AF51" s="4">
        <f>AF49*100.5%</f>
        <v>231.53620281474662</v>
      </c>
      <c r="AG51" s="4">
        <f>AF51*AG$2</f>
        <v>1.157681014073733</v>
      </c>
      <c r="AH51" s="4">
        <f>AF51*AH$2</f>
        <v>1.157681014073733</v>
      </c>
      <c r="AI51" s="4">
        <f>AH51+AI49</f>
        <v>222.69388382882093</v>
      </c>
    </row>
    <row r="52" spans="32:36" x14ac:dyDescent="0.3">
      <c r="AF52" s="4">
        <f>($Z$32/$Z$3)*AF51</f>
        <v>267.56832352469672</v>
      </c>
      <c r="AI52" s="4">
        <f>(AF51*$V$33)+AI51</f>
        <v>258.9061651423209</v>
      </c>
      <c r="AJ52" s="4">
        <f>AI52-AI51</f>
        <v>36.212281313499972</v>
      </c>
    </row>
    <row r="53" spans="32:36" x14ac:dyDescent="0.3">
      <c r="AF53" s="2">
        <v>0.01</v>
      </c>
      <c r="AG53" s="3">
        <v>5.0000000000000001E-3</v>
      </c>
      <c r="AH53" s="3">
        <v>5.0000000000000001E-3</v>
      </c>
      <c r="AI53" s="1" t="s">
        <v>1</v>
      </c>
      <c r="AJ53" s="1">
        <f>AJ50+1</f>
        <v>23</v>
      </c>
    </row>
    <row r="54" spans="32:36" x14ac:dyDescent="0.3">
      <c r="AF54" s="4">
        <f>AF52*100.5%</f>
        <v>268.90616514232016</v>
      </c>
      <c r="AG54" s="4">
        <f>AF54*AG$2</f>
        <v>1.3445308257116009</v>
      </c>
      <c r="AH54" s="4">
        <f>AF54*AH$2</f>
        <v>1.3445308257116009</v>
      </c>
      <c r="AI54" s="4">
        <f>AH54+AI52</f>
        <v>260.25069596803252</v>
      </c>
    </row>
    <row r="55" spans="32:36" x14ac:dyDescent="0.3">
      <c r="AF55" s="4">
        <f>($Z$32/$Z$3)*AF54</f>
        <v>310.75387312175133</v>
      </c>
      <c r="AI55" s="4">
        <f>(AF54*$V$33)+AI54</f>
        <v>302.30764248736091</v>
      </c>
      <c r="AJ55" s="4">
        <f>AI55-AI54</f>
        <v>42.056946519328392</v>
      </c>
    </row>
    <row r="56" spans="32:36" x14ac:dyDescent="0.3">
      <c r="AF56" s="2">
        <v>0.01</v>
      </c>
      <c r="AG56" s="3">
        <v>5.0000000000000001E-3</v>
      </c>
      <c r="AH56" s="3">
        <v>5.0000000000000001E-3</v>
      </c>
      <c r="AI56" s="1" t="s">
        <v>1</v>
      </c>
      <c r="AJ56" s="6">
        <f>AJ53+1</f>
        <v>24</v>
      </c>
    </row>
    <row r="57" spans="32:36" x14ac:dyDescent="0.3">
      <c r="AF57" s="4">
        <f>AF55*100.5%</f>
        <v>312.30764248736006</v>
      </c>
      <c r="AG57" s="4">
        <f>AF57*AG$2</f>
        <v>1.5615382124368002</v>
      </c>
      <c r="AH57" s="4">
        <f>AF57*AH$2</f>
        <v>1.5615382124368002</v>
      </c>
      <c r="AI57" s="4">
        <f>AH57+AI55</f>
        <v>303.86918069979771</v>
      </c>
      <c r="AJ57" s="7"/>
    </row>
    <row r="58" spans="32:36" x14ac:dyDescent="0.3">
      <c r="AF58" s="4">
        <f>($Z$32/$Z$3)*AF57</f>
        <v>360.90957400365158</v>
      </c>
      <c r="AI58" s="4">
        <f>(AF57*$V$33)+AI57</f>
        <v>352.71412187367082</v>
      </c>
      <c r="AJ58" s="8">
        <f>AI58-AI57</f>
        <v>48.84494117387311</v>
      </c>
    </row>
    <row r="59" spans="32:36" x14ac:dyDescent="0.3">
      <c r="AF59" s="2">
        <v>0.01</v>
      </c>
      <c r="AG59" s="3">
        <v>5.0000000000000001E-3</v>
      </c>
      <c r="AH59" s="3">
        <v>5.0000000000000001E-3</v>
      </c>
      <c r="AI59" s="1" t="s">
        <v>1</v>
      </c>
      <c r="AJ59" s="1">
        <f>AJ56+1</f>
        <v>25</v>
      </c>
    </row>
    <row r="60" spans="32:36" x14ac:dyDescent="0.3">
      <c r="AF60" s="4">
        <f>AF58*100.5%</f>
        <v>362.7141218736698</v>
      </c>
      <c r="AG60" s="4">
        <f>AF60*AG$2</f>
        <v>1.813570609368349</v>
      </c>
      <c r="AH60" s="4">
        <f>AF60*AH$2</f>
        <v>1.813570609368349</v>
      </c>
      <c r="AI60" s="4">
        <f>AH60+AI58</f>
        <v>354.52769248303917</v>
      </c>
    </row>
    <row r="61" spans="32:36" x14ac:dyDescent="0.3">
      <c r="AF61" s="4">
        <f>($Z$32/$Z$3)*AF60</f>
        <v>419.16040916556472</v>
      </c>
      <c r="AI61" s="4">
        <f>(AF60*$V$33)+AI60</f>
        <v>411.25621121139363</v>
      </c>
      <c r="AJ61" s="4">
        <f>AI61-AI60</f>
        <v>56.728518728354459</v>
      </c>
    </row>
    <row r="62" spans="32:36" x14ac:dyDescent="0.3">
      <c r="AF62" s="2">
        <v>0.01</v>
      </c>
      <c r="AG62" s="3">
        <v>5.0000000000000001E-3</v>
      </c>
      <c r="AH62" s="3">
        <v>5.0000000000000001E-3</v>
      </c>
      <c r="AI62" s="1" t="s">
        <v>1</v>
      </c>
      <c r="AJ62" s="1">
        <f>AJ59+1</f>
        <v>26</v>
      </c>
    </row>
    <row r="63" spans="32:36" x14ac:dyDescent="0.3">
      <c r="AF63" s="4">
        <f>AF61*100.5%</f>
        <v>421.2562112113925</v>
      </c>
      <c r="AG63" s="4">
        <f>AF63*AG$2</f>
        <v>2.1062810560569627</v>
      </c>
      <c r="AH63" s="4">
        <f>AF63*AH$2</f>
        <v>2.1062810560569627</v>
      </c>
      <c r="AI63" s="4">
        <f>AH63+AI61</f>
        <v>413.36249226745059</v>
      </c>
    </row>
    <row r="64" spans="32:36" x14ac:dyDescent="0.3">
      <c r="AF64" s="4">
        <f>($Z$32/$Z$3)*AF63</f>
        <v>486.81293395133372</v>
      </c>
      <c r="AI64" s="4">
        <f>(AF63*$V$33)+AI63</f>
        <v>479.24699862109162</v>
      </c>
      <c r="AJ64" s="4">
        <f>AI64-AI63</f>
        <v>65.884506353641029</v>
      </c>
    </row>
    <row r="65" spans="32:36" x14ac:dyDescent="0.3">
      <c r="AF65" s="2">
        <v>0.01</v>
      </c>
      <c r="AG65" s="3">
        <v>5.0000000000000001E-3</v>
      </c>
      <c r="AH65" s="3">
        <v>5.0000000000000001E-3</v>
      </c>
      <c r="AI65" s="1" t="s">
        <v>1</v>
      </c>
      <c r="AJ65" s="1">
        <f>AJ62+1</f>
        <v>27</v>
      </c>
    </row>
    <row r="66" spans="32:36" x14ac:dyDescent="0.3">
      <c r="AF66" s="4">
        <f>AF64*100.5%</f>
        <v>489.24699862109031</v>
      </c>
      <c r="AG66" s="4">
        <f>AF66*AG$2</f>
        <v>2.4462349931054517</v>
      </c>
      <c r="AH66" s="4">
        <f>AF66*AH$2</f>
        <v>2.4462349931054517</v>
      </c>
      <c r="AI66" s="4">
        <f>AH66+AI64</f>
        <v>481.69323361419708</v>
      </c>
    </row>
    <row r="67" spans="32:36" x14ac:dyDescent="0.3">
      <c r="AF67" s="4">
        <f>($Z$32/$Z$3)*AF66</f>
        <v>565.38458184560523</v>
      </c>
      <c r="AI67" s="4">
        <f>(AF66*$V$33)+AI66</f>
        <v>558.21150475483466</v>
      </c>
      <c r="AJ67" s="4">
        <f>AI67-AI66</f>
        <v>76.51827114063758</v>
      </c>
    </row>
    <row r="68" spans="32:36" x14ac:dyDescent="0.3">
      <c r="AF68" s="2">
        <v>0.01</v>
      </c>
      <c r="AG68" s="3">
        <v>5.0000000000000001E-3</v>
      </c>
      <c r="AH68" s="3">
        <v>5.0000000000000001E-3</v>
      </c>
      <c r="AI68" s="1" t="s">
        <v>1</v>
      </c>
      <c r="AJ68" s="1">
        <f>AJ65+1</f>
        <v>28</v>
      </c>
    </row>
    <row r="69" spans="32:36" x14ac:dyDescent="0.3">
      <c r="AF69" s="4">
        <f>AF67*100.5%</f>
        <v>568.21150475483319</v>
      </c>
      <c r="AG69" s="4">
        <f>AF69*AG$2</f>
        <v>2.841057523774166</v>
      </c>
      <c r="AH69" s="4">
        <f>AF69*AH$2</f>
        <v>2.841057523774166</v>
      </c>
      <c r="AI69" s="4">
        <f>AH69+AI67</f>
        <v>561.05256227860878</v>
      </c>
    </row>
    <row r="70" spans="32:36" x14ac:dyDescent="0.3">
      <c r="AF70" s="4">
        <f>($Z$32/$Z$3)*AF69</f>
        <v>656.63770022323604</v>
      </c>
      <c r="AI70" s="4">
        <f>(AF69*$V$33)+AI69</f>
        <v>649.92088872435374</v>
      </c>
      <c r="AJ70" s="4">
        <f>AI70-AI69</f>
        <v>88.86832644574497</v>
      </c>
    </row>
    <row r="71" spans="32:36" x14ac:dyDescent="0.3">
      <c r="AF71" s="2">
        <v>0.01</v>
      </c>
      <c r="AG71" s="3">
        <v>5.0000000000000001E-3</v>
      </c>
      <c r="AH71" s="3">
        <v>5.0000000000000001E-3</v>
      </c>
      <c r="AI71" s="1" t="s">
        <v>1</v>
      </c>
      <c r="AJ71" s="1">
        <f>AJ68+1</f>
        <v>29</v>
      </c>
    </row>
    <row r="72" spans="32:36" x14ac:dyDescent="0.3">
      <c r="AF72" s="4">
        <f>AF70*100.5%</f>
        <v>659.92088872435215</v>
      </c>
      <c r="AG72" s="4">
        <f>AF72*AG$2</f>
        <v>3.2996044436217606</v>
      </c>
      <c r="AH72" s="4">
        <f>AF72*AH$2</f>
        <v>3.2996044436217606</v>
      </c>
      <c r="AI72" s="4">
        <f>AH72+AI70</f>
        <v>653.22049316797552</v>
      </c>
    </row>
    <row r="73" spans="32:36" x14ac:dyDescent="0.3">
      <c r="AF73" s="4">
        <f>($Z$32/$Z$3)*AF72</f>
        <v>762.61907947147517</v>
      </c>
      <c r="AI73" s="4">
        <f>(AF72*$V$33)+AI72</f>
        <v>756.43217486883441</v>
      </c>
      <c r="AJ73" s="4">
        <f>AI73-AI72</f>
        <v>103.21168170085889</v>
      </c>
    </row>
    <row r="74" spans="32:36" x14ac:dyDescent="0.3">
      <c r="AF74" s="2">
        <v>0.01</v>
      </c>
      <c r="AG74" s="3">
        <v>5.0000000000000001E-3</v>
      </c>
      <c r="AH74" s="3">
        <v>5.0000000000000001E-3</v>
      </c>
      <c r="AI74" s="1" t="s">
        <v>1</v>
      </c>
      <c r="AJ74" s="1">
        <f>AJ71+1</f>
        <v>30</v>
      </c>
    </row>
    <row r="75" spans="32:36" x14ac:dyDescent="0.3">
      <c r="AF75" s="4">
        <f>AF73*100.5%</f>
        <v>766.43217486883248</v>
      </c>
      <c r="AG75" s="4">
        <f>AF75*AG$2</f>
        <v>3.8321608743441624</v>
      </c>
      <c r="AH75" s="4">
        <f>AF75*AH$2</f>
        <v>3.8321608743441624</v>
      </c>
      <c r="AI75" s="4">
        <f>AH75+AI73</f>
        <v>760.26433574317855</v>
      </c>
    </row>
    <row r="76" spans="32:36" x14ac:dyDescent="0.3">
      <c r="AF76" s="4">
        <f>($Z$32/$Z$3)*AF75</f>
        <v>885.70586211574323</v>
      </c>
      <c r="AI76" s="4">
        <f>(AF75*$V$33)+AI75</f>
        <v>880.13439142632399</v>
      </c>
      <c r="AJ76" s="4">
        <f>AI76-AI75</f>
        <v>119.87005568314544</v>
      </c>
    </row>
    <row r="77" spans="32:36" x14ac:dyDescent="0.3">
      <c r="AF77" s="2">
        <v>0.01</v>
      </c>
      <c r="AG77" s="3">
        <v>5.0000000000000001E-3</v>
      </c>
      <c r="AH77" s="3">
        <v>5.0000000000000001E-3</v>
      </c>
      <c r="AI77" s="1" t="s">
        <v>1</v>
      </c>
      <c r="AJ77" s="1">
        <f>AJ74+1</f>
        <v>31</v>
      </c>
    </row>
    <row r="78" spans="32:36" x14ac:dyDescent="0.3">
      <c r="AF78" s="4">
        <f>AF76*100.5%</f>
        <v>890.13439142632183</v>
      </c>
      <c r="AG78" s="4">
        <f>AF78*AG$2</f>
        <v>4.4506719571316093</v>
      </c>
      <c r="AH78" s="4">
        <f>AF78*AH$2</f>
        <v>4.4506719571316093</v>
      </c>
      <c r="AI78" s="4">
        <f>AH78+AI76</f>
        <v>884.58506338345558</v>
      </c>
    </row>
    <row r="79" spans="32:36" x14ac:dyDescent="0.3">
      <c r="AF79" s="4">
        <f>($Z$32/$Z$3)*AF78</f>
        <v>1028.6588616821175</v>
      </c>
      <c r="AI79" s="4">
        <f>(AF78*$V$33)+AI78</f>
        <v>1023.8021559905304</v>
      </c>
      <c r="AJ79" s="4">
        <f>AI79-AI78</f>
        <v>139.21709260707485</v>
      </c>
    </row>
    <row r="80" spans="32:36" x14ac:dyDescent="0.3">
      <c r="AF80" s="2">
        <v>0.01</v>
      </c>
      <c r="AG80" s="3">
        <v>5.0000000000000001E-3</v>
      </c>
      <c r="AH80" s="3">
        <v>5.0000000000000001E-3</v>
      </c>
      <c r="AI80" s="1" t="s">
        <v>1</v>
      </c>
      <c r="AJ80" s="1">
        <f>AJ77+1</f>
        <v>32</v>
      </c>
    </row>
    <row r="81" spans="32:36" x14ac:dyDescent="0.3">
      <c r="AF81" s="4">
        <f>AF79*100.5%</f>
        <v>1033.802155990528</v>
      </c>
      <c r="AG81" s="4">
        <f>AF81*AG$2</f>
        <v>5.1690107799526404</v>
      </c>
      <c r="AH81" s="4">
        <f>AF81*AH$2</f>
        <v>5.1690107799526404</v>
      </c>
      <c r="AI81" s="4">
        <f>AH81+AI79</f>
        <v>1028.971166770483</v>
      </c>
    </row>
    <row r="82" spans="32:36" x14ac:dyDescent="0.3">
      <c r="AF82" s="4">
        <f>($Z$32/$Z$3)*AF81</f>
        <v>1194.6844872286429</v>
      </c>
      <c r="AI82" s="4">
        <f>(AF81*$V$33)+AI81</f>
        <v>1190.6579096647888</v>
      </c>
      <c r="AJ82" s="4">
        <f>AI82-AI81</f>
        <v>161.68674289430578</v>
      </c>
    </row>
    <row r="83" spans="32:36" x14ac:dyDescent="0.3">
      <c r="AF83" s="2">
        <v>0.01</v>
      </c>
      <c r="AG83" s="3">
        <v>5.0000000000000001E-3</v>
      </c>
      <c r="AH83" s="3">
        <v>5.0000000000000001E-3</v>
      </c>
      <c r="AI83" s="1" t="s">
        <v>1</v>
      </c>
      <c r="AJ83" s="1">
        <f>AJ80+1</f>
        <v>33</v>
      </c>
    </row>
    <row r="84" spans="32:36" x14ac:dyDescent="0.3">
      <c r="AF84" s="4">
        <f>AF82*100.5%</f>
        <v>1200.6579096647858</v>
      </c>
      <c r="AG84" s="4">
        <f>AF84*AG$2</f>
        <v>6.003289548323929</v>
      </c>
      <c r="AH84" s="4">
        <f>AF84*AH$2</f>
        <v>6.003289548323929</v>
      </c>
      <c r="AI84" s="4">
        <f>AH84+AI82</f>
        <v>1196.6611992131127</v>
      </c>
    </row>
    <row r="85" spans="32:36" x14ac:dyDescent="0.3">
      <c r="AF85" s="4">
        <f>($Z$32/$Z$3)*AF84</f>
        <v>1387.5066625011289</v>
      </c>
      <c r="AI85" s="4">
        <f>(AF84*$V$33)+AI84</f>
        <v>1384.4441958136376</v>
      </c>
      <c r="AJ85" s="4">
        <f>AI85-AI84</f>
        <v>187.78299660052494</v>
      </c>
    </row>
    <row r="86" spans="32:36" x14ac:dyDescent="0.3">
      <c r="AF86" s="2">
        <v>0.01</v>
      </c>
      <c r="AG86" s="3">
        <v>5.0000000000000001E-3</v>
      </c>
      <c r="AH86" s="3">
        <v>5.0000000000000001E-3</v>
      </c>
      <c r="AI86" s="1" t="s">
        <v>1</v>
      </c>
      <c r="AJ86" s="1">
        <f>AJ83+1</f>
        <v>34</v>
      </c>
    </row>
    <row r="87" spans="32:36" x14ac:dyDescent="0.3">
      <c r="AF87" s="4">
        <f>AF85*100.5%</f>
        <v>1394.4441958136345</v>
      </c>
      <c r="AG87" s="4">
        <f>AF87*AG$2</f>
        <v>6.9722209790681724</v>
      </c>
      <c r="AH87" s="4">
        <f>AF87*AH$2</f>
        <v>6.9722209790681724</v>
      </c>
      <c r="AI87" s="4">
        <f>AH87+AI85</f>
        <v>1391.4164167927058</v>
      </c>
    </row>
    <row r="88" spans="32:36" x14ac:dyDescent="0.3">
      <c r="AF88" s="4">
        <f>($Z$32/$Z$3)*AF87</f>
        <v>1611.4503528466551</v>
      </c>
      <c r="AI88" s="4">
        <f>(AF87*$V$33)+AI87</f>
        <v>1609.507604610892</v>
      </c>
      <c r="AJ88" s="4">
        <f>AI88-AI87</f>
        <v>218.0911878181862</v>
      </c>
    </row>
    <row r="89" spans="32:36" x14ac:dyDescent="0.3">
      <c r="AF89" s="2">
        <v>0.01</v>
      </c>
      <c r="AG89" s="3">
        <v>5.0000000000000001E-3</v>
      </c>
      <c r="AH89" s="3">
        <v>5.0000000000000001E-3</v>
      </c>
      <c r="AI89" s="1" t="s">
        <v>1</v>
      </c>
      <c r="AJ89" s="1">
        <f>AJ86+1</f>
        <v>35</v>
      </c>
    </row>
    <row r="90" spans="32:36" x14ac:dyDescent="0.3">
      <c r="AF90" s="4">
        <f>AF88*100.5%</f>
        <v>1619.5076046108882</v>
      </c>
      <c r="AG90" s="4">
        <f>AF90*AG$2</f>
        <v>8.0975380230544403</v>
      </c>
      <c r="AH90" s="4">
        <f>AF90*AH$2</f>
        <v>8.0975380230544403</v>
      </c>
      <c r="AI90" s="4">
        <f>AH90+AI88</f>
        <v>1617.6051426339466</v>
      </c>
    </row>
    <row r="91" spans="32:36" x14ac:dyDescent="0.3">
      <c r="AF91" s="4">
        <f>($Z$32/$Z$3)*AF90</f>
        <v>1871.5385733778385</v>
      </c>
      <c r="AI91" s="4">
        <f>(AF90*$V$33)+AI90</f>
        <v>1870.8962662447323</v>
      </c>
      <c r="AJ91" s="4">
        <f>AI91-AI90</f>
        <v>253.29112361078569</v>
      </c>
    </row>
    <row r="92" spans="32:36" x14ac:dyDescent="0.3">
      <c r="AF92" s="2">
        <v>0.01</v>
      </c>
      <c r="AG92" s="3">
        <v>5.0000000000000001E-3</v>
      </c>
      <c r="AH92" s="3">
        <v>5.0000000000000001E-3</v>
      </c>
      <c r="AI92" s="1" t="s">
        <v>1</v>
      </c>
      <c r="AJ92" s="6">
        <f>AJ89+1</f>
        <v>36</v>
      </c>
    </row>
    <row r="93" spans="32:36" x14ac:dyDescent="0.3">
      <c r="AF93" s="4">
        <f>AF91*100.5%</f>
        <v>1880.8962662447275</v>
      </c>
      <c r="AG93" s="4">
        <f>AF93*AG$2</f>
        <v>9.4044813312236375</v>
      </c>
      <c r="AH93" s="4">
        <f>AF93*AH$2</f>
        <v>9.4044813312236375</v>
      </c>
      <c r="AI93" s="4">
        <f>AH93+AI91</f>
        <v>1880.3007475759559</v>
      </c>
      <c r="AJ93" s="7"/>
    </row>
    <row r="94" spans="32:36" x14ac:dyDescent="0.3">
      <c r="AF94" s="4">
        <f>($Z$32/$Z$3)*AF93</f>
        <v>2173.6050542628577</v>
      </c>
      <c r="AI94" s="4">
        <f>(AF93*$V$33)+AI93</f>
        <v>2174.4730795341775</v>
      </c>
      <c r="AJ94" s="8">
        <f>AI94-AI93</f>
        <v>294.17233195822155</v>
      </c>
    </row>
    <row r="95" spans="32:36" x14ac:dyDescent="0.3">
      <c r="AF95" s="2">
        <v>0.01</v>
      </c>
      <c r="AG95" s="3">
        <v>5.0000000000000001E-3</v>
      </c>
      <c r="AH95" s="3">
        <v>5.0000000000000001E-3</v>
      </c>
      <c r="AI95" s="1" t="s">
        <v>1</v>
      </c>
      <c r="AJ95" s="1">
        <f>AJ92+1</f>
        <v>37</v>
      </c>
    </row>
    <row r="96" spans="32:36" x14ac:dyDescent="0.3">
      <c r="AF96" s="4">
        <f>AF94*100.5%</f>
        <v>2184.4730795341716</v>
      </c>
      <c r="AG96" s="4">
        <f>AF96*AG$2</f>
        <v>10.922365397670857</v>
      </c>
      <c r="AH96" s="4">
        <f>AF96*AH$2</f>
        <v>10.922365397670857</v>
      </c>
      <c r="AI96" s="4">
        <f>AH96+AI94</f>
        <v>2185.3954449318485</v>
      </c>
    </row>
    <row r="97" spans="32:36" x14ac:dyDescent="0.3">
      <c r="AF97" s="4">
        <f>($Z$32/$Z$3)*AF96</f>
        <v>2524.4250902026242</v>
      </c>
      <c r="AI97" s="4">
        <f>(AF96*$V$33)+AI96</f>
        <v>2527.0472156536439</v>
      </c>
      <c r="AJ97" s="4">
        <f>AI97-AI96</f>
        <v>341.6517707217954</v>
      </c>
    </row>
    <row r="98" spans="32:36" x14ac:dyDescent="0.3">
      <c r="AF98" s="2">
        <v>0.01</v>
      </c>
      <c r="AG98" s="3">
        <v>5.0000000000000001E-3</v>
      </c>
      <c r="AH98" s="3">
        <v>5.0000000000000001E-3</v>
      </c>
      <c r="AI98" s="1" t="s">
        <v>1</v>
      </c>
      <c r="AJ98" s="1">
        <f>AJ95+1</f>
        <v>38</v>
      </c>
    </row>
    <row r="99" spans="32:36" x14ac:dyDescent="0.3">
      <c r="AF99" s="4">
        <f>AF97*100.5%</f>
        <v>2537.0472156536371</v>
      </c>
      <c r="AG99" s="4">
        <f>AF99*AG$2</f>
        <v>12.685236078268186</v>
      </c>
      <c r="AH99" s="4">
        <f>AF99*AH$2</f>
        <v>12.685236078268186</v>
      </c>
      <c r="AI99" s="4">
        <f>AH99+AI97</f>
        <v>2539.7324517319121</v>
      </c>
    </row>
    <row r="100" spans="32:36" x14ac:dyDescent="0.3">
      <c r="AF100" s="4">
        <f>($Z$32/$Z$3)*AF99</f>
        <v>2931.8675090244174</v>
      </c>
      <c r="AI100" s="4">
        <f>(AF99*$V$33)+AI99</f>
        <v>2936.5268465695467</v>
      </c>
      <c r="AJ100" s="4">
        <f>AI100-AI99</f>
        <v>396.79439483763463</v>
      </c>
    </row>
    <row r="101" spans="32:36" x14ac:dyDescent="0.3">
      <c r="AF101" s="2">
        <v>0.01</v>
      </c>
      <c r="AG101" s="3">
        <v>5.0000000000000001E-3</v>
      </c>
      <c r="AH101" s="3">
        <v>5.0000000000000001E-3</v>
      </c>
      <c r="AI101" s="1" t="s">
        <v>1</v>
      </c>
      <c r="AJ101" s="1">
        <f>AJ98+1</f>
        <v>39</v>
      </c>
    </row>
    <row r="102" spans="32:36" x14ac:dyDescent="0.3">
      <c r="AF102" s="4">
        <f>AF100*100.5%</f>
        <v>2946.526846569539</v>
      </c>
      <c r="AG102" s="4">
        <f>AF102*AG$2</f>
        <v>14.732634232847696</v>
      </c>
      <c r="AH102" s="4">
        <f>AF102*AH$2</f>
        <v>14.732634232847696</v>
      </c>
      <c r="AI102" s="4">
        <f>AH102+AI100</f>
        <v>2951.2594808023946</v>
      </c>
    </row>
    <row r="103" spans="32:36" x14ac:dyDescent="0.3">
      <c r="AF103" s="4">
        <f>($Z$32/$Z$3)*AF102</f>
        <v>3405.0711680191275</v>
      </c>
      <c r="AI103" s="4">
        <f>(AF102*$V$33)+AI102</f>
        <v>3412.0965238592321</v>
      </c>
      <c r="AJ103" s="4">
        <f>AI103-AI102</f>
        <v>460.8370430568375</v>
      </c>
    </row>
    <row r="104" spans="32:36" x14ac:dyDescent="0.3">
      <c r="AF104" s="2">
        <v>0.01</v>
      </c>
      <c r="AG104" s="3">
        <v>5.0000000000000001E-3</v>
      </c>
      <c r="AH104" s="3">
        <v>5.0000000000000001E-3</v>
      </c>
      <c r="AI104" s="1" t="s">
        <v>1</v>
      </c>
      <c r="AJ104" s="1">
        <f>AJ101+1</f>
        <v>40</v>
      </c>
    </row>
    <row r="105" spans="32:36" x14ac:dyDescent="0.3">
      <c r="AF105" s="4">
        <f>AF103*100.5%</f>
        <v>3422.096523859223</v>
      </c>
      <c r="AG105" s="4">
        <f>AF105*AG$2</f>
        <v>17.110482619296114</v>
      </c>
      <c r="AH105" s="4">
        <f>AF105*AH$2</f>
        <v>17.110482619296114</v>
      </c>
      <c r="AI105" s="4">
        <f>AH105+AI103</f>
        <v>3429.207006478528</v>
      </c>
    </row>
    <row r="106" spans="32:36" x14ac:dyDescent="0.3">
      <c r="AF106" s="4">
        <f>($Z$32/$Z$3)*AF105</f>
        <v>3954.6499368019649</v>
      </c>
      <c r="AI106" s="4">
        <f>(AF105*$V$33)+AI105</f>
        <v>3964.4231864859848</v>
      </c>
      <c r="AJ106" s="4">
        <f>AI106-AI105</f>
        <v>535.21618000745684</v>
      </c>
    </row>
    <row r="107" spans="32:36" x14ac:dyDescent="0.3">
      <c r="AF107" s="2">
        <v>0.01</v>
      </c>
      <c r="AG107" s="3">
        <v>5.0000000000000001E-3</v>
      </c>
      <c r="AH107" s="3">
        <v>5.0000000000000001E-3</v>
      </c>
      <c r="AI107" s="1" t="s">
        <v>1</v>
      </c>
      <c r="AJ107" s="1">
        <f>AJ104+1</f>
        <v>41</v>
      </c>
    </row>
    <row r="108" spans="32:36" x14ac:dyDescent="0.3">
      <c r="AF108" s="4">
        <f>AF106*100.5%</f>
        <v>3974.4231864859744</v>
      </c>
      <c r="AG108" s="4">
        <f>AF108*AG$2</f>
        <v>19.872115932429871</v>
      </c>
      <c r="AH108" s="4">
        <f>AF108*AH$2</f>
        <v>19.872115932429871</v>
      </c>
      <c r="AI108" s="4">
        <f>AH108+AI106</f>
        <v>3984.2953024184148</v>
      </c>
    </row>
    <row r="109" spans="32:36" x14ac:dyDescent="0.3">
      <c r="AF109" s="4">
        <f>($Z$32/$Z$3)*AF108</f>
        <v>4592.9307644238743</v>
      </c>
      <c r="AI109" s="4">
        <f>(AF108*$V$33)+AI108</f>
        <v>4605.8954182460056</v>
      </c>
      <c r="AJ109" s="4">
        <f>AI109-AI108</f>
        <v>621.6001158275908</v>
      </c>
    </row>
    <row r="110" spans="32:36" x14ac:dyDescent="0.3">
      <c r="AF110" s="2">
        <v>0.01</v>
      </c>
      <c r="AG110" s="3">
        <v>5.0000000000000001E-3</v>
      </c>
      <c r="AH110" s="3">
        <v>5.0000000000000001E-3</v>
      </c>
      <c r="AI110" s="1" t="s">
        <v>1</v>
      </c>
      <c r="AJ110" s="1">
        <f>AJ107+1</f>
        <v>42</v>
      </c>
    </row>
    <row r="111" spans="32:36" x14ac:dyDescent="0.3">
      <c r="AF111" s="4">
        <f>AF109*100.5%</f>
        <v>4615.8954182459929</v>
      </c>
      <c r="AG111" s="4">
        <f>AF111*AG$2</f>
        <v>23.079477091229965</v>
      </c>
      <c r="AH111" s="4">
        <f>AF111*AH$2</f>
        <v>23.079477091229965</v>
      </c>
      <c r="AI111" s="4">
        <f>AH111+AI109</f>
        <v>4628.9748953372355</v>
      </c>
    </row>
    <row r="112" spans="32:36" x14ac:dyDescent="0.3">
      <c r="AF112" s="4">
        <f>($Z$32/$Z$3)*AF111</f>
        <v>5334.2301705344689</v>
      </c>
      <c r="AI112" s="4">
        <f>(AF111*$V$33)+AI111</f>
        <v>5350.9013213871549</v>
      </c>
      <c r="AJ112" s="4">
        <f>AI112-AI111</f>
        <v>721.92642604991943</v>
      </c>
    </row>
    <row r="113" spans="32:36" x14ac:dyDescent="0.3">
      <c r="AF113" s="2">
        <v>0.01</v>
      </c>
      <c r="AG113" s="3">
        <v>5.0000000000000001E-3</v>
      </c>
      <c r="AH113" s="3">
        <v>5.0000000000000001E-3</v>
      </c>
      <c r="AI113" s="1" t="s">
        <v>1</v>
      </c>
      <c r="AJ113" s="1">
        <f>AJ110+1</f>
        <v>43</v>
      </c>
    </row>
    <row r="114" spans="32:36" x14ac:dyDescent="0.3">
      <c r="AF114" s="4">
        <f>AF112*100.5%</f>
        <v>5360.9013213871403</v>
      </c>
      <c r="AG114" s="4">
        <f>AF114*AG$2</f>
        <v>26.804506606935703</v>
      </c>
      <c r="AH114" s="4">
        <f>AF114*AH$2</f>
        <v>26.804506606935703</v>
      </c>
      <c r="AI114" s="4">
        <f>AH114+AI112</f>
        <v>5377.7058279940902</v>
      </c>
    </row>
    <row r="115" spans="32:36" x14ac:dyDescent="0.3">
      <c r="AF115" s="4">
        <f>($Z$32/$Z$3)*AF114</f>
        <v>6195.1753622415836</v>
      </c>
      <c r="AI115" s="4">
        <f>(AF114*$V$33)+AI114</f>
        <v>6216.1512390528069</v>
      </c>
      <c r="AJ115" s="4">
        <f>AI115-AI114</f>
        <v>838.44541105871667</v>
      </c>
    </row>
    <row r="116" spans="32:36" x14ac:dyDescent="0.3">
      <c r="AF116" s="2">
        <v>0.01</v>
      </c>
      <c r="AG116" s="3">
        <v>5.0000000000000001E-3</v>
      </c>
      <c r="AH116" s="3">
        <v>5.0000000000000001E-3</v>
      </c>
      <c r="AI116" s="1" t="s">
        <v>1</v>
      </c>
      <c r="AJ116" s="1">
        <f>AJ113+1</f>
        <v>44</v>
      </c>
    </row>
    <row r="117" spans="32:36" x14ac:dyDescent="0.3">
      <c r="AF117" s="4">
        <f>AF115*100.5%</f>
        <v>6226.1512390527905</v>
      </c>
      <c r="AG117" s="4">
        <f>AF117*AG$2</f>
        <v>31.130756195263952</v>
      </c>
      <c r="AH117" s="4">
        <f>AF117*AH$2</f>
        <v>31.130756195263952</v>
      </c>
      <c r="AI117" s="4">
        <f>AH117+AI115</f>
        <v>6247.2819952480704</v>
      </c>
    </row>
    <row r="118" spans="32:36" x14ac:dyDescent="0.3">
      <c r="AF118" s="4">
        <f>($Z$32/$Z$3)*AF117</f>
        <v>7195.0771792585756</v>
      </c>
      <c r="AI118" s="4">
        <f>(AF117*$V$33)+AI117</f>
        <v>7221.052565154886</v>
      </c>
      <c r="AJ118" s="4">
        <f>AI118-AI117</f>
        <v>973.77056990681558</v>
      </c>
    </row>
    <row r="119" spans="32:36" x14ac:dyDescent="0.3">
      <c r="AF119" s="2">
        <v>0.01</v>
      </c>
      <c r="AG119" s="3">
        <v>5.0000000000000001E-3</v>
      </c>
      <c r="AH119" s="3">
        <v>5.0000000000000001E-3</v>
      </c>
      <c r="AI119" s="1" t="s">
        <v>1</v>
      </c>
      <c r="AJ119" s="1">
        <f>AJ116+1</f>
        <v>45</v>
      </c>
    </row>
    <row r="120" spans="32:36" x14ac:dyDescent="0.3">
      <c r="AF120" s="4">
        <f>AF118*100.5%</f>
        <v>7231.0525651548678</v>
      </c>
      <c r="AG120" s="4">
        <f>AF120*AG$2</f>
        <v>36.155262825774336</v>
      </c>
      <c r="AH120" s="4">
        <f>AF120*AH$2</f>
        <v>36.155262825774336</v>
      </c>
      <c r="AI120" s="4">
        <f>AH120+AI118</f>
        <v>7257.2078279806601</v>
      </c>
    </row>
    <row r="121" spans="32:36" x14ac:dyDescent="0.3">
      <c r="AF121" s="4">
        <f>($Z$32/$Z$3)*AF120</f>
        <v>8356.3632324293176</v>
      </c>
      <c r="AI121" s="4">
        <f>(AF120*$V$33)+AI120</f>
        <v>8388.1450485914829</v>
      </c>
      <c r="AJ121" s="4">
        <f>AI121-AI120</f>
        <v>1130.9372206108228</v>
      </c>
    </row>
    <row r="122" spans="32:36" x14ac:dyDescent="0.3">
      <c r="AF122" s="2">
        <v>0.01</v>
      </c>
      <c r="AG122" s="3">
        <v>5.0000000000000001E-3</v>
      </c>
      <c r="AH122" s="3">
        <v>5.0000000000000001E-3</v>
      </c>
      <c r="AI122" s="1" t="s">
        <v>1</v>
      </c>
      <c r="AJ122" s="1">
        <f>AJ119+1</f>
        <v>46</v>
      </c>
    </row>
    <row r="123" spans="32:36" x14ac:dyDescent="0.3">
      <c r="AF123" s="4">
        <f>AF121*100.5%</f>
        <v>8398.1450485914629</v>
      </c>
      <c r="AG123" s="4">
        <f>AF123*AG$2</f>
        <v>41.990725242957318</v>
      </c>
      <c r="AH123" s="4">
        <f>AF123*AH$2</f>
        <v>41.990725242957318</v>
      </c>
      <c r="AI123" s="4">
        <f>AH123+AI121</f>
        <v>8430.1357738344395</v>
      </c>
    </row>
    <row r="124" spans="32:36" x14ac:dyDescent="0.3">
      <c r="AF124" s="4">
        <f>($Z$32/$Z$3)*AF123</f>
        <v>9705.0809508470247</v>
      </c>
      <c r="AI124" s="4">
        <f>(AF123*$V$33)+AI123</f>
        <v>9743.6063556012814</v>
      </c>
      <c r="AJ124" s="4">
        <f>AI124-AI123</f>
        <v>1313.4705817668419</v>
      </c>
    </row>
    <row r="125" spans="32:36" x14ac:dyDescent="0.3">
      <c r="AF125" s="2">
        <v>0.01</v>
      </c>
      <c r="AG125" s="3">
        <v>5.0000000000000001E-3</v>
      </c>
      <c r="AH125" s="3">
        <v>5.0000000000000001E-3</v>
      </c>
      <c r="AI125" s="1" t="s">
        <v>1</v>
      </c>
      <c r="AJ125" s="1">
        <f>AJ122+1</f>
        <v>47</v>
      </c>
    </row>
    <row r="126" spans="32:36" x14ac:dyDescent="0.3">
      <c r="AF126" s="4">
        <f>AF124*100.5%</f>
        <v>9753.6063556012596</v>
      </c>
      <c r="AG126" s="4">
        <f>AF126*AG$2</f>
        <v>48.768031778006296</v>
      </c>
      <c r="AH126" s="4">
        <f>AF126*AH$2</f>
        <v>48.768031778006296</v>
      </c>
      <c r="AI126" s="4">
        <f>AH126+AI124</f>
        <v>9792.3743873792882</v>
      </c>
    </row>
    <row r="127" spans="32:36" x14ac:dyDescent="0.3">
      <c r="AF127" s="4">
        <f>($Z$32/$Z$3)*AF126</f>
        <v>11271.481820819772</v>
      </c>
      <c r="AI127" s="4">
        <f>(AF126*$V$33)+AI126</f>
        <v>11317.839229923895</v>
      </c>
      <c r="AJ127" s="4">
        <f>AI127-AI126</f>
        <v>1525.4648425446067</v>
      </c>
    </row>
    <row r="128" spans="32:36" x14ac:dyDescent="0.3">
      <c r="AF128" s="2">
        <v>0.01</v>
      </c>
      <c r="AG128" s="3">
        <v>5.0000000000000001E-3</v>
      </c>
      <c r="AH128" s="3">
        <v>5.0000000000000001E-3</v>
      </c>
      <c r="AI128" s="1" t="s">
        <v>1</v>
      </c>
      <c r="AJ128" s="6">
        <f>AJ125+1</f>
        <v>48</v>
      </c>
    </row>
    <row r="129" spans="32:36" x14ac:dyDescent="0.3">
      <c r="AF129" s="4">
        <f>AF127*100.5%</f>
        <v>11327.839229923869</v>
      </c>
      <c r="AG129" s="4">
        <f>AF129*AG$2</f>
        <v>56.639196149619352</v>
      </c>
      <c r="AH129" s="4">
        <f>AF129*AH$2</f>
        <v>56.639196149619352</v>
      </c>
      <c r="AI129" s="4">
        <f>AH129+AI127</f>
        <v>11374.478426073514</v>
      </c>
      <c r="AJ129" s="7"/>
    </row>
    <row r="130" spans="32:36" x14ac:dyDescent="0.3">
      <c r="AF130" s="4">
        <f>($Z$32/$Z$3)*AF129</f>
        <v>13090.69992105346</v>
      </c>
      <c r="AI130" s="4">
        <f>(AF129*$V$33)+AI129</f>
        <v>13146.153420658757</v>
      </c>
      <c r="AJ130" s="8">
        <f>AI130-AI129</f>
        <v>1771.6749945852425</v>
      </c>
    </row>
    <row r="131" spans="32:36" x14ac:dyDescent="0.3">
      <c r="AF131" s="2">
        <v>0.01</v>
      </c>
      <c r="AG131" s="3">
        <v>5.0000000000000001E-3</v>
      </c>
      <c r="AH131" s="3">
        <v>5.0000000000000001E-3</v>
      </c>
      <c r="AI131" s="1" t="s">
        <v>1</v>
      </c>
      <c r="AJ131" s="1">
        <f t="shared" ref="AJ131" si="19">AJ128+1</f>
        <v>49</v>
      </c>
    </row>
    <row r="132" spans="32:36" x14ac:dyDescent="0.3">
      <c r="AF132" s="4">
        <f t="shared" ref="AF132" si="20">AF130*100.5%</f>
        <v>13156.153420658726</v>
      </c>
      <c r="AG132" s="4">
        <f t="shared" ref="AG132" si="21">AF132*AG$2</f>
        <v>65.780767103293627</v>
      </c>
      <c r="AH132" s="4">
        <f t="shared" ref="AH132" si="22">AF132*AH$2</f>
        <v>65.780767103293627</v>
      </c>
      <c r="AI132" s="4">
        <f t="shared" ref="AI132" si="23">AH132+AI130</f>
        <v>13211.93418776205</v>
      </c>
    </row>
    <row r="133" spans="32:36" x14ac:dyDescent="0.3">
      <c r="AF133" s="4">
        <f t="shared" ref="AF133" si="24">($Z$32/$Z$3)*AF132</f>
        <v>15203.539973469578</v>
      </c>
      <c r="AI133" s="4">
        <f t="shared" ref="AI133" si="25">(AF132*$V$33)+AI132</f>
        <v>15269.55767333696</v>
      </c>
      <c r="AJ133" s="4">
        <f t="shared" ref="AJ133" si="26">AI133-AI132</f>
        <v>2057.6234855749099</v>
      </c>
    </row>
    <row r="134" spans="32:36" x14ac:dyDescent="0.3">
      <c r="AF134" s="2">
        <v>0.01</v>
      </c>
      <c r="AG134" s="3">
        <v>5.0000000000000001E-3</v>
      </c>
      <c r="AH134" s="3">
        <v>5.0000000000000001E-3</v>
      </c>
      <c r="AI134" s="1" t="s">
        <v>1</v>
      </c>
      <c r="AJ134" s="1">
        <f t="shared" ref="AJ134" si="27">AJ131+1</f>
        <v>50</v>
      </c>
    </row>
    <row r="135" spans="32:36" x14ac:dyDescent="0.3">
      <c r="AF135" s="4">
        <f t="shared" ref="AF135" si="28">AF133*100.5%</f>
        <v>15279.557673336925</v>
      </c>
      <c r="AG135" s="4">
        <f t="shared" ref="AG135" si="29">AF135*AG$2</f>
        <v>76.397788366684622</v>
      </c>
      <c r="AH135" s="4">
        <f t="shared" ref="AH135" si="30">AF135*AH$2</f>
        <v>76.397788366684622</v>
      </c>
      <c r="AI135" s="4">
        <f t="shared" ref="AI135" si="31">AH135+AI133</f>
        <v>15345.955461703645</v>
      </c>
    </row>
    <row r="136" spans="32:36" x14ac:dyDescent="0.3">
      <c r="AF136" s="4">
        <f t="shared" ref="AF136" si="32">($Z$32/$Z$3)*AF135</f>
        <v>17657.392585490266</v>
      </c>
      <c r="AI136" s="4">
        <f t="shared" ref="AI136" si="33">(AF135*$V$33)+AI135</f>
        <v>17735.679548417756</v>
      </c>
      <c r="AJ136" s="4">
        <f t="shared" ref="AJ136" si="34">AI136-AI135</f>
        <v>2389.7240867141118</v>
      </c>
    </row>
    <row r="137" spans="32:36" x14ac:dyDescent="0.3">
      <c r="AF137" s="2">
        <v>0.01</v>
      </c>
      <c r="AG137" s="3">
        <v>5.0000000000000001E-3</v>
      </c>
      <c r="AH137" s="3">
        <v>5.0000000000000001E-3</v>
      </c>
      <c r="AI137" s="1" t="s">
        <v>1</v>
      </c>
      <c r="AJ137" s="1">
        <f t="shared" ref="AJ137" si="35">AJ134+1</f>
        <v>51</v>
      </c>
    </row>
    <row r="138" spans="32:36" x14ac:dyDescent="0.3">
      <c r="AF138" s="4">
        <f t="shared" ref="AF138" si="36">AF136*100.5%</f>
        <v>17745.679548417716</v>
      </c>
      <c r="AG138" s="4">
        <f t="shared" ref="AG138" si="37">AF138*AG$2</f>
        <v>88.728397742088589</v>
      </c>
      <c r="AH138" s="4">
        <f t="shared" ref="AH138" si="38">AF138*AH$2</f>
        <v>88.728397742088589</v>
      </c>
      <c r="AI138" s="4">
        <f t="shared" ref="AI138" si="39">AH138+AI136</f>
        <v>17824.407946159845</v>
      </c>
    </row>
    <row r="139" spans="32:36" x14ac:dyDescent="0.3">
      <c r="AF139" s="4">
        <f t="shared" ref="AF139" si="40">($Z$32/$Z$3)*AF138</f>
        <v>20507.297212504051</v>
      </c>
      <c r="AI139" s="4">
        <f t="shared" ref="AI139" si="41">(AF138*$V$33)+AI138</f>
        <v>20599.833698566617</v>
      </c>
      <c r="AJ139" s="4">
        <f t="shared" ref="AJ139" si="42">AI139-AI138</f>
        <v>2775.4257524067725</v>
      </c>
    </row>
    <row r="140" spans="32:36" x14ac:dyDescent="0.3">
      <c r="AF140" s="2">
        <v>0.01</v>
      </c>
      <c r="AG140" s="3">
        <v>5.0000000000000001E-3</v>
      </c>
      <c r="AH140" s="3">
        <v>5.0000000000000001E-3</v>
      </c>
      <c r="AI140" s="1" t="s">
        <v>1</v>
      </c>
      <c r="AJ140" s="1">
        <f t="shared" ref="AJ140" si="43">AJ137+1</f>
        <v>52</v>
      </c>
    </row>
    <row r="141" spans="32:36" x14ac:dyDescent="0.3">
      <c r="AF141" s="4">
        <f t="shared" ref="AF141" si="44">AF139*100.5%</f>
        <v>20609.83369856657</v>
      </c>
      <c r="AG141" s="4">
        <f t="shared" ref="AG141" si="45">AF141*AG$2</f>
        <v>103.04916849283285</v>
      </c>
      <c r="AH141" s="4">
        <f t="shared" ref="AH141" si="46">AF141*AH$2</f>
        <v>103.04916849283285</v>
      </c>
      <c r="AI141" s="4">
        <f t="shared" ref="AI141" si="47">AH141+AI139</f>
        <v>20702.882867059448</v>
      </c>
    </row>
    <row r="142" spans="32:36" x14ac:dyDescent="0.3">
      <c r="AF142" s="4">
        <f t="shared" ref="AF142" si="48">($Z$32/$Z$3)*AF141</f>
        <v>23817.176682561691</v>
      </c>
      <c r="AI142" s="4">
        <f t="shared" ref="AI142" si="49">(AF141*$V$33)+AI141</f>
        <v>23926.26256597455</v>
      </c>
      <c r="AJ142" s="4">
        <f t="shared" ref="AJ142" si="50">AI142-AI141</f>
        <v>3223.3796989151015</v>
      </c>
    </row>
    <row r="143" spans="32:36" x14ac:dyDescent="0.3">
      <c r="AF143" s="2">
        <v>0.01</v>
      </c>
      <c r="AG143" s="3">
        <v>5.0000000000000001E-3</v>
      </c>
      <c r="AH143" s="3">
        <v>5.0000000000000001E-3</v>
      </c>
      <c r="AI143" s="1" t="s">
        <v>1</v>
      </c>
      <c r="AJ143" s="1">
        <f t="shared" ref="AJ143" si="51">AJ140+1</f>
        <v>53</v>
      </c>
    </row>
    <row r="144" spans="32:36" x14ac:dyDescent="0.3">
      <c r="AF144" s="4">
        <f t="shared" ref="AF144" si="52">AF142*100.5%</f>
        <v>23936.262565974495</v>
      </c>
      <c r="AG144" s="4">
        <f t="shared" ref="AG144" si="53">AF144*AG$2</f>
        <v>119.68131282987248</v>
      </c>
      <c r="AH144" s="4">
        <f t="shared" ref="AH144" si="54">AF144*AH$2</f>
        <v>119.68131282987248</v>
      </c>
      <c r="AI144" s="4">
        <f t="shared" ref="AI144" si="55">AH144+AI142</f>
        <v>24045.943878804421</v>
      </c>
    </row>
    <row r="145" spans="32:36" x14ac:dyDescent="0.3">
      <c r="AF145" s="4">
        <f t="shared" ref="AF145" si="56">($Z$32/$Z$3)*AF144</f>
        <v>27661.270973460232</v>
      </c>
      <c r="AI145" s="4">
        <f t="shared" ref="AI145" si="57">(AF144*$V$33)+AI144</f>
        <v>27789.577328327592</v>
      </c>
      <c r="AJ145" s="4">
        <f t="shared" ref="AJ145" si="58">AI145-AI144</f>
        <v>3743.6334495231713</v>
      </c>
    </row>
    <row r="146" spans="32:36" x14ac:dyDescent="0.3">
      <c r="AF146" s="2">
        <v>0.01</v>
      </c>
      <c r="AG146" s="3">
        <v>5.0000000000000001E-3</v>
      </c>
      <c r="AH146" s="3">
        <v>5.0000000000000001E-3</v>
      </c>
      <c r="AI146" s="1" t="s">
        <v>1</v>
      </c>
      <c r="AJ146" s="1">
        <f t="shared" ref="AJ146:AJ164" si="59">AJ143+1</f>
        <v>54</v>
      </c>
    </row>
    <row r="147" spans="32:36" x14ac:dyDescent="0.3">
      <c r="AF147" s="4">
        <f t="shared" ref="AF147:AF159" si="60">AF145*100.5%</f>
        <v>27799.57732832753</v>
      </c>
      <c r="AG147" s="4">
        <f t="shared" ref="AG147:AG159" si="61">AF147*AG$2</f>
        <v>138.99788664163765</v>
      </c>
      <c r="AH147" s="4">
        <f t="shared" ref="AH147" si="62">AF147*AH$2</f>
        <v>138.99788664163765</v>
      </c>
      <c r="AI147" s="4">
        <f t="shared" ref="AI147:AI159" si="63">AH147+AI145</f>
        <v>27928.575214969231</v>
      </c>
    </row>
    <row r="148" spans="32:36" x14ac:dyDescent="0.3">
      <c r="AF148" s="4">
        <f t="shared" ref="AF148" si="64">($Z$32/$Z$3)*AF147</f>
        <v>32125.802401567322</v>
      </c>
      <c r="AI148" s="4">
        <f t="shared" ref="AI148" si="65">(AF147*$V$33)+AI147</f>
        <v>32276.431413575228</v>
      </c>
      <c r="AJ148" s="4">
        <f t="shared" ref="AJ148:AJ160" si="66">AI148-AI147</f>
        <v>4347.8561986059976</v>
      </c>
    </row>
    <row r="149" spans="32:36" x14ac:dyDescent="0.3">
      <c r="AF149" s="2">
        <v>0.01</v>
      </c>
      <c r="AG149" s="3">
        <v>5.0000000000000001E-3</v>
      </c>
      <c r="AH149" s="3">
        <v>5.0000000000000001E-3</v>
      </c>
      <c r="AI149" s="1" t="s">
        <v>1</v>
      </c>
      <c r="AJ149" s="1">
        <f t="shared" ref="AJ149:AJ161" si="67">AJ146+1</f>
        <v>55</v>
      </c>
    </row>
    <row r="150" spans="32:36" x14ac:dyDescent="0.3">
      <c r="AF150" s="4">
        <f t="shared" ref="AF150:AF162" si="68">AF148*100.5%</f>
        <v>32286.431413575156</v>
      </c>
      <c r="AG150" s="4">
        <f t="shared" ref="AG150:AG162" si="69">AF150*AG$2</f>
        <v>161.43215706787578</v>
      </c>
      <c r="AH150" s="4">
        <f t="shared" ref="AH150" si="70">AF150*AH$2</f>
        <v>161.43215706787578</v>
      </c>
      <c r="AI150" s="4">
        <f t="shared" ref="AI150:AI162" si="71">AH150+AI148</f>
        <v>32437.863570643105</v>
      </c>
    </row>
    <row r="151" spans="32:36" x14ac:dyDescent="0.3">
      <c r="AF151" s="4">
        <f t="shared" ref="AF151" si="72">($Z$32/$Z$3)*AF150</f>
        <v>37310.90957225977</v>
      </c>
      <c r="AI151" s="4">
        <f t="shared" ref="AI151" si="73">(AF150*$V$33)+AI150</f>
        <v>37487.464120121149</v>
      </c>
      <c r="AJ151" s="4">
        <f t="shared" ref="AJ151:AJ163" si="74">AI151-AI150</f>
        <v>5049.6005494780438</v>
      </c>
    </row>
    <row r="152" spans="32:36" x14ac:dyDescent="0.3">
      <c r="AF152" s="2">
        <v>0.01</v>
      </c>
      <c r="AG152" s="3">
        <v>5.0000000000000001E-3</v>
      </c>
      <c r="AH152" s="3">
        <v>5.0000000000000001E-3</v>
      </c>
      <c r="AI152" s="1" t="s">
        <v>1</v>
      </c>
      <c r="AJ152" s="1">
        <f t="shared" si="59"/>
        <v>56</v>
      </c>
    </row>
    <row r="153" spans="32:36" x14ac:dyDescent="0.3">
      <c r="AF153" s="4">
        <f t="shared" si="60"/>
        <v>37497.464120121069</v>
      </c>
      <c r="AG153" s="4">
        <f t="shared" si="61"/>
        <v>187.48732060060536</v>
      </c>
      <c r="AH153" s="4">
        <f t="shared" ref="AH153" si="75">AF153*AH$2</f>
        <v>187.48732060060536</v>
      </c>
      <c r="AI153" s="4">
        <f t="shared" si="63"/>
        <v>37674.951440721758</v>
      </c>
    </row>
    <row r="154" spans="32:36" x14ac:dyDescent="0.3">
      <c r="AF154" s="4">
        <f t="shared" ref="AF154" si="76">($Z$32/$Z$3)*AF153</f>
        <v>43332.893470123236</v>
      </c>
      <c r="AI154" s="4">
        <f t="shared" ref="AI154" si="77">(AF153*$V$33)+AI153</f>
        <v>43539.557937473946</v>
      </c>
      <c r="AJ154" s="4">
        <f t="shared" si="66"/>
        <v>5864.6064967521888</v>
      </c>
    </row>
    <row r="155" spans="32:36" x14ac:dyDescent="0.3">
      <c r="AF155" s="2">
        <v>0.01</v>
      </c>
      <c r="AG155" s="3">
        <v>5.0000000000000001E-3</v>
      </c>
      <c r="AH155" s="3">
        <v>5.0000000000000001E-3</v>
      </c>
      <c r="AI155" s="1" t="s">
        <v>1</v>
      </c>
      <c r="AJ155" s="1">
        <f t="shared" si="67"/>
        <v>57</v>
      </c>
    </row>
    <row r="156" spans="32:36" x14ac:dyDescent="0.3">
      <c r="AF156" s="4">
        <f t="shared" si="68"/>
        <v>43549.557937473845</v>
      </c>
      <c r="AG156" s="4">
        <f t="shared" si="69"/>
        <v>217.74778968736922</v>
      </c>
      <c r="AH156" s="4">
        <f t="shared" ref="AH156" si="78">AF156*AH$2</f>
        <v>217.74778968736922</v>
      </c>
      <c r="AI156" s="4">
        <f t="shared" si="71"/>
        <v>43757.305727161314</v>
      </c>
    </row>
    <row r="157" spans="32:36" x14ac:dyDescent="0.3">
      <c r="AF157" s="4">
        <f t="shared" ref="AF157" si="79">($Z$32/$Z$3)*AF156</f>
        <v>50326.826068296286</v>
      </c>
      <c r="AI157" s="4">
        <f t="shared" ref="AI157" si="80">(AF156*$V$33)+AI156</f>
        <v>50568.460198637884</v>
      </c>
      <c r="AJ157" s="4">
        <f t="shared" si="74"/>
        <v>6811.1544714765696</v>
      </c>
    </row>
    <row r="158" spans="32:36" x14ac:dyDescent="0.3">
      <c r="AF158" s="2">
        <v>0.01</v>
      </c>
      <c r="AG158" s="3">
        <v>5.0000000000000001E-3</v>
      </c>
      <c r="AH158" s="3">
        <v>5.0000000000000001E-3</v>
      </c>
      <c r="AI158" s="1" t="s">
        <v>1</v>
      </c>
      <c r="AJ158" s="1">
        <f t="shared" si="59"/>
        <v>58</v>
      </c>
    </row>
    <row r="159" spans="32:36" x14ac:dyDescent="0.3">
      <c r="AF159" s="4">
        <f t="shared" si="60"/>
        <v>50578.46019863776</v>
      </c>
      <c r="AG159" s="4">
        <f t="shared" si="61"/>
        <v>252.8923009931888</v>
      </c>
      <c r="AH159" s="4">
        <f t="shared" ref="AH159" si="81">AF159*AH$2</f>
        <v>252.8923009931888</v>
      </c>
      <c r="AI159" s="4">
        <f t="shared" si="63"/>
        <v>50821.352499631073</v>
      </c>
    </row>
    <row r="160" spans="32:36" x14ac:dyDescent="0.3">
      <c r="AF160" s="4">
        <f t="shared" ref="AF160" si="82">($Z$32/$Z$3)*AF159</f>
        <v>58449.579967578931</v>
      </c>
      <c r="AI160" s="4">
        <f t="shared" ref="AI160" si="83">(AF159*$V$33)+AI159</f>
        <v>58731.827867416963</v>
      </c>
      <c r="AJ160" s="4">
        <f t="shared" si="66"/>
        <v>7910.4753677858898</v>
      </c>
    </row>
    <row r="161" spans="32:36" x14ac:dyDescent="0.3">
      <c r="AF161" s="2">
        <v>0.01</v>
      </c>
      <c r="AG161" s="3">
        <v>5.0000000000000001E-3</v>
      </c>
      <c r="AH161" s="3">
        <v>5.0000000000000001E-3</v>
      </c>
      <c r="AI161" s="1" t="s">
        <v>1</v>
      </c>
      <c r="AJ161" s="1">
        <f t="shared" si="67"/>
        <v>59</v>
      </c>
    </row>
    <row r="162" spans="32:36" x14ac:dyDescent="0.3">
      <c r="AF162" s="4">
        <f t="shared" si="68"/>
        <v>58741.827867416818</v>
      </c>
      <c r="AG162" s="4">
        <f t="shared" si="69"/>
        <v>293.70913933708408</v>
      </c>
      <c r="AH162" s="4">
        <f t="shared" ref="AH162" si="84">AF162*AH$2</f>
        <v>293.70913933708408</v>
      </c>
      <c r="AI162" s="4">
        <f t="shared" si="71"/>
        <v>59025.53700675405</v>
      </c>
    </row>
    <row r="163" spans="32:36" x14ac:dyDescent="0.3">
      <c r="AF163" s="4">
        <f t="shared" ref="AF163" si="85">($Z$32/$Z$3)*AF162</f>
        <v>67883.347019544279</v>
      </c>
      <c r="AI163" s="4">
        <f t="shared" ref="AI163" si="86">(AF162*$V$33)+AI162</f>
        <v>68212.763754642161</v>
      </c>
      <c r="AJ163" s="4">
        <f t="shared" si="74"/>
        <v>9187.2267478881113</v>
      </c>
    </row>
    <row r="164" spans="32:36" x14ac:dyDescent="0.3">
      <c r="AF164" s="2">
        <v>0.01</v>
      </c>
      <c r="AG164" s="3">
        <v>5.0000000000000001E-3</v>
      </c>
      <c r="AH164" s="3">
        <v>5.0000000000000001E-3</v>
      </c>
      <c r="AI164" s="1" t="s">
        <v>1</v>
      </c>
      <c r="AJ164" s="6">
        <f t="shared" si="59"/>
        <v>60</v>
      </c>
    </row>
    <row r="165" spans="32:36" x14ac:dyDescent="0.3">
      <c r="AF165" s="4">
        <f t="shared" ref="AF165" si="87">AF163*100.5%</f>
        <v>68222.763754641986</v>
      </c>
      <c r="AG165" s="4">
        <f t="shared" ref="AG165" si="88">AF165*AG$2</f>
        <v>341.11381877320991</v>
      </c>
      <c r="AH165" s="4">
        <f t="shared" ref="AH165" si="89">AF165*AH$2</f>
        <v>341.11381877320991</v>
      </c>
      <c r="AI165" s="4">
        <f t="shared" ref="AI165" si="90">AH165+AI163</f>
        <v>68553.877573415375</v>
      </c>
      <c r="AJ165" s="7"/>
    </row>
    <row r="166" spans="32:36" x14ac:dyDescent="0.3">
      <c r="AF166" s="4">
        <f t="shared" ref="AF166" si="91">($Z$32/$Z$3)*AF165</f>
        <v>78839.724855712207</v>
      </c>
      <c r="AI166" s="4">
        <f t="shared" ref="AI166" si="92">(AF165*$V$33)+AI165</f>
        <v>79223.923479990961</v>
      </c>
      <c r="AJ166" s="8">
        <f t="shared" ref="AJ166" si="93">AI166-AI165</f>
        <v>10670.045906575586</v>
      </c>
    </row>
    <row r="167" spans="32:36" x14ac:dyDescent="0.3">
      <c r="AF167" s="2">
        <v>0.01</v>
      </c>
      <c r="AG167" s="3">
        <v>5.0000000000000001E-3</v>
      </c>
      <c r="AH167" s="3">
        <v>5.0000000000000001E-3</v>
      </c>
      <c r="AI167" s="1" t="s">
        <v>1</v>
      </c>
      <c r="AJ167" s="1">
        <f t="shared" ref="AJ167:AJ227" si="94">AJ164+1</f>
        <v>61</v>
      </c>
    </row>
    <row r="168" spans="32:36" x14ac:dyDescent="0.3">
      <c r="AF168" s="4">
        <f t="shared" ref="AF168:AF228" si="95">AF166*100.5%</f>
        <v>79233.923479990757</v>
      </c>
      <c r="AG168" s="4">
        <f t="shared" ref="AG168:AG228" si="96">AF168*AG$2</f>
        <v>396.16961739995378</v>
      </c>
      <c r="AH168" s="4">
        <f t="shared" ref="AH168" si="97">AF168*AH$2</f>
        <v>396.16961739995378</v>
      </c>
      <c r="AI168" s="4">
        <f t="shared" ref="AI168:AI228" si="98">AH168+AI166</f>
        <v>79620.093097390913</v>
      </c>
    </row>
    <row r="169" spans="32:36" x14ac:dyDescent="0.3">
      <c r="AF169" s="4">
        <f t="shared" ref="AF169" si="99">($Z$32/$Z$3)*AF168</f>
        <v>91564.462982870362</v>
      </c>
      <c r="AI169" s="4">
        <f t="shared" ref="AI169" si="100">(AF168*$V$33)+AI168</f>
        <v>92012.28529778494</v>
      </c>
      <c r="AJ169" s="4">
        <f t="shared" ref="AJ169:AJ229" si="101">AI169-AI168</f>
        <v>12392.192200394027</v>
      </c>
    </row>
    <row r="170" spans="32:36" x14ac:dyDescent="0.3">
      <c r="AF170" s="2">
        <v>0.01</v>
      </c>
      <c r="AG170" s="3">
        <v>5.0000000000000001E-3</v>
      </c>
      <c r="AH170" s="3">
        <v>5.0000000000000001E-3</v>
      </c>
      <c r="AI170" s="1" t="s">
        <v>1</v>
      </c>
      <c r="AJ170" s="1">
        <f t="shared" ref="AJ170:AJ230" si="102">AJ167+1</f>
        <v>62</v>
      </c>
    </row>
    <row r="171" spans="32:36" x14ac:dyDescent="0.3">
      <c r="AF171" s="4">
        <f t="shared" ref="AF171:AF231" si="103">AF169*100.5%</f>
        <v>92022.285297784707</v>
      </c>
      <c r="AG171" s="4">
        <f t="shared" ref="AG171:AG231" si="104">AF171*AG$2</f>
        <v>460.11142648892354</v>
      </c>
      <c r="AH171" s="4">
        <f t="shared" ref="AH171" si="105">AF171*AH$2</f>
        <v>460.11142648892354</v>
      </c>
      <c r="AI171" s="4">
        <f t="shared" ref="AI171:AI231" si="106">AH171+AI169</f>
        <v>92472.396724273858</v>
      </c>
    </row>
    <row r="172" spans="32:36" x14ac:dyDescent="0.3">
      <c r="AF172" s="4">
        <f t="shared" ref="AF172" si="107">($Z$32/$Z$3)*AF171</f>
        <v>106342.97489857342</v>
      </c>
      <c r="AI172" s="4">
        <f t="shared" ref="AI172" si="108">(AF171*$V$33)+AI171</f>
        <v>106864.68977306654</v>
      </c>
      <c r="AJ172" s="4">
        <f t="shared" ref="AJ172:AJ232" si="109">AI172-AI171</f>
        <v>14392.293048792679</v>
      </c>
    </row>
    <row r="173" spans="32:36" x14ac:dyDescent="0.3">
      <c r="AF173" s="2">
        <v>0.01</v>
      </c>
      <c r="AG173" s="3">
        <v>5.0000000000000001E-3</v>
      </c>
      <c r="AH173" s="3">
        <v>5.0000000000000001E-3</v>
      </c>
      <c r="AI173" s="1" t="s">
        <v>1</v>
      </c>
      <c r="AJ173" s="1">
        <f t="shared" si="94"/>
        <v>63</v>
      </c>
    </row>
    <row r="174" spans="32:36" x14ac:dyDescent="0.3">
      <c r="AF174" s="4">
        <f t="shared" si="95"/>
        <v>106874.68977306627</v>
      </c>
      <c r="AG174" s="4">
        <f t="shared" si="96"/>
        <v>534.3734488653314</v>
      </c>
      <c r="AH174" s="4">
        <f t="shared" ref="AH174" si="110">AF174*AH$2</f>
        <v>534.3734488653314</v>
      </c>
      <c r="AI174" s="4">
        <f t="shared" si="98"/>
        <v>107399.06322193186</v>
      </c>
    </row>
    <row r="175" spans="32:36" x14ac:dyDescent="0.3">
      <c r="AF175" s="4">
        <f t="shared" ref="AF175" si="111">($Z$32/$Z$3)*AF174</f>
        <v>123506.7398625408</v>
      </c>
      <c r="AI175" s="4">
        <f t="shared" ref="AI175" si="112">(AF174*$V$33)+AI174</f>
        <v>124114.27356185378</v>
      </c>
      <c r="AJ175" s="4">
        <f t="shared" si="101"/>
        <v>16715.21033992192</v>
      </c>
    </row>
    <row r="176" spans="32:36" x14ac:dyDescent="0.3">
      <c r="AF176" s="2">
        <v>0.01</v>
      </c>
      <c r="AG176" s="3">
        <v>5.0000000000000001E-3</v>
      </c>
      <c r="AH176" s="3">
        <v>5.0000000000000001E-3</v>
      </c>
      <c r="AI176" s="1" t="s">
        <v>1</v>
      </c>
      <c r="AJ176" s="1">
        <f t="shared" si="102"/>
        <v>64</v>
      </c>
    </row>
    <row r="177" spans="32:36" x14ac:dyDescent="0.3">
      <c r="AF177" s="4">
        <f t="shared" si="103"/>
        <v>124124.27356185348</v>
      </c>
      <c r="AG177" s="4">
        <f t="shared" si="104"/>
        <v>620.62136780926744</v>
      </c>
      <c r="AH177" s="4">
        <f t="shared" ref="AH177" si="113">AF177*AH$2</f>
        <v>620.62136780926744</v>
      </c>
      <c r="AI177" s="4">
        <f t="shared" si="106"/>
        <v>124734.89492966305</v>
      </c>
    </row>
    <row r="178" spans="32:36" x14ac:dyDescent="0.3">
      <c r="AF178" s="4">
        <f t="shared" ref="AF178" si="114">($Z$32/$Z$3)*AF177</f>
        <v>143440.73791448871</v>
      </c>
      <c r="AI178" s="4">
        <f t="shared" ref="AI178" si="115">(AF177*$V$33)+AI177</f>
        <v>144147.94160406149</v>
      </c>
      <c r="AJ178" s="4">
        <f t="shared" si="109"/>
        <v>19413.046674398443</v>
      </c>
    </row>
    <row r="179" spans="32:36" x14ac:dyDescent="0.3">
      <c r="AF179" s="2">
        <v>0.01</v>
      </c>
      <c r="AG179" s="3">
        <v>5.0000000000000001E-3</v>
      </c>
      <c r="AH179" s="3">
        <v>5.0000000000000001E-3</v>
      </c>
      <c r="AI179" s="1" t="s">
        <v>1</v>
      </c>
      <c r="AJ179" s="1">
        <f t="shared" si="94"/>
        <v>65</v>
      </c>
    </row>
    <row r="180" spans="32:36" x14ac:dyDescent="0.3">
      <c r="AF180" s="4">
        <f t="shared" si="95"/>
        <v>144157.94160406114</v>
      </c>
      <c r="AG180" s="4">
        <f t="shared" si="96"/>
        <v>720.78970802030574</v>
      </c>
      <c r="AH180" s="4">
        <f t="shared" ref="AH180" si="116">AF180*AH$2</f>
        <v>720.78970802030574</v>
      </c>
      <c r="AI180" s="4">
        <f t="shared" si="98"/>
        <v>144868.7313120818</v>
      </c>
    </row>
    <row r="181" spans="32:36" x14ac:dyDescent="0.3">
      <c r="AF181" s="4">
        <f t="shared" ref="AF181" si="117">($Z$32/$Z$3)*AF180</f>
        <v>166592.08490445669</v>
      </c>
      <c r="AI181" s="4">
        <f t="shared" ref="AI181" si="118">(AF180*$V$33)+AI180</f>
        <v>167415.04532897938</v>
      </c>
      <c r="AJ181" s="4">
        <f t="shared" si="101"/>
        <v>22546.314016897581</v>
      </c>
    </row>
    <row r="182" spans="32:36" x14ac:dyDescent="0.3">
      <c r="AF182" s="2">
        <v>0.01</v>
      </c>
      <c r="AG182" s="3">
        <v>5.0000000000000001E-3</v>
      </c>
      <c r="AH182" s="3">
        <v>5.0000000000000001E-3</v>
      </c>
      <c r="AI182" s="1" t="s">
        <v>1</v>
      </c>
      <c r="AJ182" s="1">
        <f t="shared" si="102"/>
        <v>66</v>
      </c>
    </row>
    <row r="183" spans="32:36" x14ac:dyDescent="0.3">
      <c r="AF183" s="4">
        <f t="shared" si="103"/>
        <v>167425.04532897894</v>
      </c>
      <c r="AG183" s="4">
        <f t="shared" si="104"/>
        <v>837.12522664489472</v>
      </c>
      <c r="AH183" s="4">
        <f t="shared" ref="AH183" si="119">AF183*AH$2</f>
        <v>837.12522664489472</v>
      </c>
      <c r="AI183" s="4">
        <f t="shared" si="106"/>
        <v>168252.17055562427</v>
      </c>
    </row>
    <row r="184" spans="32:36" x14ac:dyDescent="0.3">
      <c r="AF184" s="4">
        <f t="shared" ref="AF184" si="120">($Z$32/$Z$3)*AF183</f>
        <v>193480.0612177444</v>
      </c>
      <c r="AI184" s="4">
        <f t="shared" ref="AI184" si="121">(AF183*$V$33)+AI183</f>
        <v>194437.46152383357</v>
      </c>
      <c r="AJ184" s="4">
        <f t="shared" si="109"/>
        <v>26185.290968209301</v>
      </c>
    </row>
    <row r="185" spans="32:36" x14ac:dyDescent="0.3">
      <c r="AF185" s="2">
        <v>0.01</v>
      </c>
      <c r="AG185" s="3">
        <v>5.0000000000000001E-3</v>
      </c>
      <c r="AH185" s="3">
        <v>5.0000000000000001E-3</v>
      </c>
      <c r="AI185" s="1" t="s">
        <v>1</v>
      </c>
      <c r="AJ185" s="1">
        <f t="shared" si="94"/>
        <v>67</v>
      </c>
    </row>
    <row r="186" spans="32:36" x14ac:dyDescent="0.3">
      <c r="AF186" s="4">
        <f t="shared" si="95"/>
        <v>194447.4615238331</v>
      </c>
      <c r="AG186" s="4">
        <f t="shared" si="96"/>
        <v>972.23730761916556</v>
      </c>
      <c r="AH186" s="4">
        <f t="shared" ref="AH186" si="122">AF186*AH$2</f>
        <v>972.23730761916556</v>
      </c>
      <c r="AI186" s="4">
        <f t="shared" si="98"/>
        <v>195409.69883145273</v>
      </c>
    </row>
    <row r="187" spans="32:36" x14ac:dyDescent="0.3">
      <c r="AF187" s="4">
        <f t="shared" ref="AF187" si="123">($Z$32/$Z$3)*AF186</f>
        <v>224707.75913688482</v>
      </c>
      <c r="AI187" s="4">
        <f t="shared" ref="AI187" si="124">(AF186*$V$33)+AI186</f>
        <v>225821.29793256975</v>
      </c>
      <c r="AJ187" s="4">
        <f t="shared" si="101"/>
        <v>30411.599101117026</v>
      </c>
    </row>
    <row r="188" spans="32:36" x14ac:dyDescent="0.3">
      <c r="AF188" s="2">
        <v>0.01</v>
      </c>
      <c r="AG188" s="3">
        <v>5.0000000000000001E-3</v>
      </c>
      <c r="AH188" s="3">
        <v>5.0000000000000001E-3</v>
      </c>
      <c r="AI188" s="1" t="s">
        <v>1</v>
      </c>
      <c r="AJ188" s="1">
        <f t="shared" si="102"/>
        <v>68</v>
      </c>
    </row>
    <row r="189" spans="32:36" x14ac:dyDescent="0.3">
      <c r="AF189" s="4">
        <f t="shared" si="103"/>
        <v>225831.29793256923</v>
      </c>
      <c r="AG189" s="4">
        <f t="shared" si="104"/>
        <v>1129.1564896628461</v>
      </c>
      <c r="AH189" s="4">
        <f t="shared" ref="AH189" si="125">AF189*AH$2</f>
        <v>1129.1564896628461</v>
      </c>
      <c r="AI189" s="4">
        <f t="shared" si="106"/>
        <v>226950.45442223261</v>
      </c>
    </row>
    <row r="190" spans="32:36" x14ac:dyDescent="0.3">
      <c r="AF190" s="4">
        <f t="shared" ref="AF190" si="126">($Z$32/$Z$3)*AF189</f>
        <v>260975.61008880532</v>
      </c>
      <c r="AI190" s="4">
        <f t="shared" ref="AI190" si="127">(AF189*$V$33)+AI189</f>
        <v>262270.48813924997</v>
      </c>
      <c r="AJ190" s="4">
        <f t="shared" si="109"/>
        <v>35320.033717017359</v>
      </c>
    </row>
    <row r="191" spans="32:36" x14ac:dyDescent="0.3">
      <c r="AF191" s="2">
        <v>0.01</v>
      </c>
      <c r="AG191" s="3">
        <v>5.0000000000000001E-3</v>
      </c>
      <c r="AH191" s="3">
        <v>5.0000000000000001E-3</v>
      </c>
      <c r="AI191" s="1" t="s">
        <v>1</v>
      </c>
      <c r="AJ191" s="1">
        <f t="shared" si="94"/>
        <v>69</v>
      </c>
    </row>
    <row r="192" spans="32:36" x14ac:dyDescent="0.3">
      <c r="AF192" s="4">
        <f t="shared" si="95"/>
        <v>262280.48813924933</v>
      </c>
      <c r="AG192" s="4">
        <f t="shared" si="96"/>
        <v>1311.4024406962467</v>
      </c>
      <c r="AH192" s="4">
        <f t="shared" ref="AH192" si="128">AF192*AH$2</f>
        <v>1311.4024406962467</v>
      </c>
      <c r="AI192" s="4">
        <f t="shared" si="98"/>
        <v>263581.89057994622</v>
      </c>
    </row>
    <row r="193" spans="32:36" x14ac:dyDescent="0.3">
      <c r="AF193" s="4">
        <f t="shared" ref="AF193" si="129">($Z$32/$Z$3)*AF192</f>
        <v>303097.09519080183</v>
      </c>
      <c r="AI193" s="4">
        <f t="shared" ref="AI193" si="130">(AF192*$V$33)+AI192</f>
        <v>304602.58066675655</v>
      </c>
      <c r="AJ193" s="4">
        <f t="shared" si="101"/>
        <v>41020.690086810326</v>
      </c>
    </row>
    <row r="194" spans="32:36" x14ac:dyDescent="0.3">
      <c r="AF194" s="2">
        <v>0.01</v>
      </c>
      <c r="AG194" s="3">
        <v>5.0000000000000001E-3</v>
      </c>
      <c r="AH194" s="3">
        <v>5.0000000000000001E-3</v>
      </c>
      <c r="AI194" s="1" t="s">
        <v>1</v>
      </c>
      <c r="AJ194" s="1">
        <f t="shared" si="102"/>
        <v>70</v>
      </c>
    </row>
    <row r="195" spans="32:36" x14ac:dyDescent="0.3">
      <c r="AF195" s="4">
        <f t="shared" si="103"/>
        <v>304612.58066675579</v>
      </c>
      <c r="AG195" s="4">
        <f t="shared" si="104"/>
        <v>1523.0629033337789</v>
      </c>
      <c r="AH195" s="4">
        <f t="shared" ref="AH195" si="131">AF195*AH$2</f>
        <v>1523.0629033337789</v>
      </c>
      <c r="AI195" s="4">
        <f t="shared" si="106"/>
        <v>306125.64357009035</v>
      </c>
    </row>
    <row r="196" spans="32:36" x14ac:dyDescent="0.3">
      <c r="AF196" s="4">
        <f t="shared" ref="AF196" si="132">($Z$32/$Z$3)*AF195</f>
        <v>352016.99147993559</v>
      </c>
      <c r="AI196" s="4">
        <f t="shared" ref="AI196" si="133">(AF195*$V$33)+AI195</f>
        <v>353767.07643733616</v>
      </c>
      <c r="AJ196" s="4">
        <f t="shared" si="109"/>
        <v>47641.432867245807</v>
      </c>
    </row>
    <row r="197" spans="32:36" x14ac:dyDescent="0.3">
      <c r="AF197" s="2">
        <v>0.01</v>
      </c>
      <c r="AG197" s="3">
        <v>5.0000000000000001E-3</v>
      </c>
      <c r="AH197" s="3">
        <v>5.0000000000000001E-3</v>
      </c>
      <c r="AI197" s="1" t="s">
        <v>1</v>
      </c>
      <c r="AJ197" s="1">
        <f t="shared" si="94"/>
        <v>71</v>
      </c>
    </row>
    <row r="198" spans="32:36" x14ac:dyDescent="0.3">
      <c r="AF198" s="4">
        <f t="shared" si="95"/>
        <v>353777.07643733523</v>
      </c>
      <c r="AG198" s="4">
        <f t="shared" si="96"/>
        <v>1768.8853821866762</v>
      </c>
      <c r="AH198" s="4">
        <f t="shared" ref="AH198" si="134">AF198*AH$2</f>
        <v>1768.8853821866762</v>
      </c>
      <c r="AI198" s="4">
        <f t="shared" si="98"/>
        <v>355535.96181952284</v>
      </c>
    </row>
    <row r="199" spans="32:36" x14ac:dyDescent="0.3">
      <c r="AF199" s="4">
        <f t="shared" ref="AF199" si="135">($Z$32/$Z$3)*AF198</f>
        <v>408832.56308536726</v>
      </c>
      <c r="AI199" s="4">
        <f t="shared" ref="AI199" si="136">(AF198*$V$33)+AI198</f>
        <v>410866.72590079514</v>
      </c>
      <c r="AJ199" s="4">
        <f t="shared" si="101"/>
        <v>55330.764081272297</v>
      </c>
    </row>
    <row r="200" spans="32:36" x14ac:dyDescent="0.3">
      <c r="AF200" s="2">
        <v>0.01</v>
      </c>
      <c r="AG200" s="3">
        <v>5.0000000000000001E-3</v>
      </c>
      <c r="AH200" s="3">
        <v>5.0000000000000001E-3</v>
      </c>
      <c r="AI200" s="1" t="s">
        <v>1</v>
      </c>
      <c r="AJ200" s="6">
        <f t="shared" si="102"/>
        <v>72</v>
      </c>
    </row>
    <row r="201" spans="32:36" x14ac:dyDescent="0.3">
      <c r="AF201" s="4">
        <f t="shared" si="103"/>
        <v>410876.72590079403</v>
      </c>
      <c r="AG201" s="4">
        <f t="shared" si="104"/>
        <v>2054.38362950397</v>
      </c>
      <c r="AH201" s="4">
        <f t="shared" ref="AH201" si="137">AF201*AH$2</f>
        <v>2054.38362950397</v>
      </c>
      <c r="AI201" s="4">
        <f t="shared" si="106"/>
        <v>412921.10953029909</v>
      </c>
      <c r="AJ201" s="7"/>
    </row>
    <row r="202" spans="32:36" x14ac:dyDescent="0.3">
      <c r="AF202" s="4">
        <f t="shared" ref="AF202" si="138">($Z$32/$Z$3)*AF201</f>
        <v>474818.17265766201</v>
      </c>
      <c r="AI202" s="4">
        <f t="shared" ref="AI202" si="139">(AF201*$V$33)+AI201</f>
        <v>477182.2635209515</v>
      </c>
      <c r="AJ202" s="8">
        <f t="shared" si="109"/>
        <v>64261.153990652412</v>
      </c>
    </row>
    <row r="203" spans="32:36" x14ac:dyDescent="0.3">
      <c r="AF203" s="2">
        <v>0.01</v>
      </c>
      <c r="AG203" s="3">
        <v>5.0000000000000001E-3</v>
      </c>
      <c r="AH203" s="3">
        <v>5.0000000000000001E-3</v>
      </c>
      <c r="AI203" s="1" t="s">
        <v>1</v>
      </c>
      <c r="AJ203" s="1">
        <f t="shared" si="94"/>
        <v>73</v>
      </c>
    </row>
    <row r="204" spans="32:36" x14ac:dyDescent="0.3">
      <c r="AF204" s="4">
        <f t="shared" si="95"/>
        <v>477192.26352095028</v>
      </c>
      <c r="AG204" s="4">
        <f t="shared" si="96"/>
        <v>2385.9613176047515</v>
      </c>
      <c r="AH204" s="4">
        <f t="shared" ref="AH204" si="140">AF204*AH$2</f>
        <v>2385.9613176047515</v>
      </c>
      <c r="AI204" s="4">
        <f t="shared" si="98"/>
        <v>479568.22483855626</v>
      </c>
    </row>
    <row r="205" spans="32:36" x14ac:dyDescent="0.3">
      <c r="AF205" s="4">
        <f t="shared" ref="AF205" si="141">($Z$32/$Z$3)*AF204</f>
        <v>551453.86508482508</v>
      </c>
      <c r="AI205" s="4">
        <f t="shared" ref="AI205" si="142">(AF204*$V$33)+AI204</f>
        <v>554201.13441025047</v>
      </c>
      <c r="AJ205" s="4">
        <f t="shared" si="101"/>
        <v>74632.90957169421</v>
      </c>
    </row>
    <row r="206" spans="32:36" x14ac:dyDescent="0.3">
      <c r="AF206" s="2">
        <v>0.01</v>
      </c>
      <c r="AG206" s="3">
        <v>5.0000000000000001E-3</v>
      </c>
      <c r="AH206" s="3">
        <v>5.0000000000000001E-3</v>
      </c>
      <c r="AI206" s="1" t="s">
        <v>1</v>
      </c>
      <c r="AJ206" s="1">
        <f t="shared" si="102"/>
        <v>74</v>
      </c>
    </row>
    <row r="207" spans="32:36" x14ac:dyDescent="0.3">
      <c r="AF207" s="4">
        <f t="shared" si="103"/>
        <v>554211.13441024919</v>
      </c>
      <c r="AG207" s="4">
        <f t="shared" si="104"/>
        <v>2771.0556720512459</v>
      </c>
      <c r="AH207" s="4">
        <f t="shared" ref="AH207" si="143">AF207*AH$2</f>
        <v>2771.0556720512459</v>
      </c>
      <c r="AI207" s="4">
        <f t="shared" si="106"/>
        <v>556972.19008230173</v>
      </c>
    </row>
    <row r="208" spans="32:36" x14ac:dyDescent="0.3">
      <c r="AF208" s="4">
        <f t="shared" ref="AF208" si="144">($Z$32/$Z$3)*AF207</f>
        <v>640458.56462247449</v>
      </c>
      <c r="AI208" s="4">
        <f t="shared" ref="AI208" si="145">(AF207*$V$33)+AI207</f>
        <v>643650.85744558834</v>
      </c>
      <c r="AJ208" s="4">
        <f t="shared" si="109"/>
        <v>86678.6673632866</v>
      </c>
    </row>
    <row r="209" spans="32:36" x14ac:dyDescent="0.3">
      <c r="AF209" s="2">
        <v>0.01</v>
      </c>
      <c r="AG209" s="3">
        <v>5.0000000000000001E-3</v>
      </c>
      <c r="AH209" s="3">
        <v>5.0000000000000001E-3</v>
      </c>
      <c r="AI209" s="1" t="s">
        <v>1</v>
      </c>
      <c r="AJ209" s="1">
        <f t="shared" si="94"/>
        <v>75</v>
      </c>
    </row>
    <row r="210" spans="32:36" x14ac:dyDescent="0.3">
      <c r="AF210" s="4">
        <f t="shared" si="95"/>
        <v>643660.85744558682</v>
      </c>
      <c r="AG210" s="4">
        <f t="shared" si="96"/>
        <v>3218.3042872279343</v>
      </c>
      <c r="AH210" s="4">
        <f t="shared" ref="AH210" si="146">AF210*AH$2</f>
        <v>3218.3042872279343</v>
      </c>
      <c r="AI210" s="4">
        <f t="shared" si="98"/>
        <v>646869.16173281625</v>
      </c>
    </row>
    <row r="211" spans="32:36" x14ac:dyDescent="0.3">
      <c r="AF211" s="4">
        <f t="shared" ref="AF211" si="147">($Z$32/$Z$3)*AF210</f>
        <v>743828.63004357577</v>
      </c>
      <c r="AI211" s="4">
        <f t="shared" ref="AI211" si="148">(AF210*$V$33)+AI210</f>
        <v>747537.77319379535</v>
      </c>
      <c r="AJ211" s="4">
        <f t="shared" si="101"/>
        <v>100668.6114609791</v>
      </c>
    </row>
    <row r="212" spans="32:36" x14ac:dyDescent="0.3">
      <c r="AF212" s="2">
        <v>0.01</v>
      </c>
      <c r="AG212" s="3">
        <v>5.0000000000000001E-3</v>
      </c>
      <c r="AH212" s="3">
        <v>5.0000000000000001E-3</v>
      </c>
      <c r="AI212" s="1" t="s">
        <v>1</v>
      </c>
      <c r="AJ212" s="1">
        <f t="shared" si="102"/>
        <v>76</v>
      </c>
    </row>
    <row r="213" spans="32:36" x14ac:dyDescent="0.3">
      <c r="AF213" s="4">
        <f t="shared" si="103"/>
        <v>747547.7731937936</v>
      </c>
      <c r="AG213" s="4">
        <f t="shared" si="104"/>
        <v>3737.7388659689682</v>
      </c>
      <c r="AH213" s="4">
        <f t="shared" ref="AH213" si="149">AF213*AH$2</f>
        <v>3737.7388659689682</v>
      </c>
      <c r="AI213" s="4">
        <f t="shared" si="106"/>
        <v>751275.51205976435</v>
      </c>
    </row>
    <row r="214" spans="32:36" x14ac:dyDescent="0.3">
      <c r="AF214" s="4">
        <f t="shared" ref="AF214" si="150">($Z$32/$Z$3)*AF213</f>
        <v>863882.63259254</v>
      </c>
      <c r="AI214" s="4">
        <f t="shared" ref="AI214" si="151">(AF213*$V$33)+AI213</f>
        <v>868192.04575550475</v>
      </c>
      <c r="AJ214" s="4">
        <f t="shared" si="109"/>
        <v>116916.53369574039</v>
      </c>
    </row>
    <row r="215" spans="32:36" x14ac:dyDescent="0.3">
      <c r="AF215" s="2">
        <v>0.01</v>
      </c>
      <c r="AG215" s="3">
        <v>5.0000000000000001E-3</v>
      </c>
      <c r="AH215" s="3">
        <v>5.0000000000000001E-3</v>
      </c>
      <c r="AI215" s="1" t="s">
        <v>1</v>
      </c>
      <c r="AJ215" s="1">
        <f t="shared" si="94"/>
        <v>77</v>
      </c>
    </row>
    <row r="216" spans="32:36" x14ac:dyDescent="0.3">
      <c r="AF216" s="4">
        <f t="shared" si="95"/>
        <v>868202.04575550265</v>
      </c>
      <c r="AG216" s="4">
        <f t="shared" si="96"/>
        <v>4341.0102287775135</v>
      </c>
      <c r="AH216" s="4">
        <f t="shared" ref="AH216" si="152">AF216*AH$2</f>
        <v>4341.0102287775135</v>
      </c>
      <c r="AI216" s="4">
        <f t="shared" si="98"/>
        <v>872533.05598428228</v>
      </c>
    </row>
    <row r="217" spans="32:36" x14ac:dyDescent="0.3">
      <c r="AF217" s="4">
        <f t="shared" ref="AF217" si="153">($Z$32/$Z$3)*AF216</f>
        <v>1003313.3611048252</v>
      </c>
      <c r="AI217" s="4">
        <f t="shared" ref="AI217" si="154">(AF216*$V$33)+AI216</f>
        <v>1008319.9279103517</v>
      </c>
      <c r="AJ217" s="4">
        <f t="shared" si="101"/>
        <v>135786.87192606938</v>
      </c>
    </row>
    <row r="218" spans="32:36" x14ac:dyDescent="0.3">
      <c r="AF218" s="2">
        <v>0.01</v>
      </c>
      <c r="AG218" s="3">
        <v>5.0000000000000001E-3</v>
      </c>
      <c r="AH218" s="3">
        <v>5.0000000000000001E-3</v>
      </c>
      <c r="AI218" s="1" t="s">
        <v>1</v>
      </c>
      <c r="AJ218" s="1">
        <f t="shared" si="102"/>
        <v>78</v>
      </c>
    </row>
    <row r="219" spans="32:36" x14ac:dyDescent="0.3">
      <c r="AF219" s="4">
        <f t="shared" si="103"/>
        <v>1008329.9279103492</v>
      </c>
      <c r="AG219" s="4">
        <f t="shared" si="104"/>
        <v>5041.6496395517461</v>
      </c>
      <c r="AH219" s="4">
        <f t="shared" ref="AH219" si="155">AF219*AH$2</f>
        <v>5041.6496395517461</v>
      </c>
      <c r="AI219" s="4">
        <f t="shared" si="106"/>
        <v>1013361.5775499034</v>
      </c>
    </row>
    <row r="220" spans="32:36" x14ac:dyDescent="0.3">
      <c r="AF220" s="4">
        <f t="shared" ref="AF220" si="156">($Z$32/$Z$3)*AF219</f>
        <v>1165248.2207571515</v>
      </c>
      <c r="AI220" s="4">
        <f t="shared" ref="AI220" si="157">(AF219*$V$33)+AI219</f>
        <v>1171064.4618609399</v>
      </c>
      <c r="AJ220" s="4">
        <f t="shared" si="109"/>
        <v>157702.88431103644</v>
      </c>
    </row>
    <row r="221" spans="32:36" x14ac:dyDescent="0.3">
      <c r="AF221" s="2">
        <v>0.01</v>
      </c>
      <c r="AG221" s="3">
        <v>5.0000000000000001E-3</v>
      </c>
      <c r="AH221" s="3">
        <v>5.0000000000000001E-3</v>
      </c>
      <c r="AI221" s="1" t="s">
        <v>1</v>
      </c>
      <c r="AJ221" s="1">
        <f t="shared" si="94"/>
        <v>79</v>
      </c>
    </row>
    <row r="222" spans="32:36" x14ac:dyDescent="0.3">
      <c r="AF222" s="4">
        <f t="shared" si="95"/>
        <v>1171074.4618609371</v>
      </c>
      <c r="AG222" s="4">
        <f t="shared" si="96"/>
        <v>5855.3723093046856</v>
      </c>
      <c r="AH222" s="4">
        <f t="shared" ref="AH222" si="158">AF222*AH$2</f>
        <v>5855.3723093046856</v>
      </c>
      <c r="AI222" s="4">
        <f t="shared" si="98"/>
        <v>1176919.8341702446</v>
      </c>
    </row>
    <row r="223" spans="32:36" x14ac:dyDescent="0.3">
      <c r="AF223" s="4">
        <f t="shared" ref="AF223" si="159">($Z$32/$Z$3)*AF222</f>
        <v>1353319.3801810092</v>
      </c>
      <c r="AI223" s="4">
        <f t="shared" ref="AI223" si="160">(AF222*$V$33)+AI222</f>
        <v>1360075.9770819175</v>
      </c>
      <c r="AJ223" s="4">
        <f t="shared" si="101"/>
        <v>183156.14291167282</v>
      </c>
    </row>
    <row r="224" spans="32:36" x14ac:dyDescent="0.3">
      <c r="AF224" s="2">
        <v>0.01</v>
      </c>
      <c r="AG224" s="3">
        <v>5.0000000000000001E-3</v>
      </c>
      <c r="AH224" s="3">
        <v>5.0000000000000001E-3</v>
      </c>
      <c r="AI224" s="1" t="s">
        <v>1</v>
      </c>
      <c r="AJ224" s="1">
        <f t="shared" si="102"/>
        <v>80</v>
      </c>
    </row>
    <row r="225" spans="32:36" x14ac:dyDescent="0.3">
      <c r="AF225" s="4">
        <f t="shared" si="103"/>
        <v>1360085.9770819142</v>
      </c>
      <c r="AG225" s="4">
        <f t="shared" si="104"/>
        <v>6800.4298854095714</v>
      </c>
      <c r="AH225" s="4">
        <f t="shared" ref="AH225" si="161">AF225*AH$2</f>
        <v>6800.4298854095714</v>
      </c>
      <c r="AI225" s="4">
        <f t="shared" si="106"/>
        <v>1366876.406967327</v>
      </c>
    </row>
    <row r="226" spans="32:36" x14ac:dyDescent="0.3">
      <c r="AF226" s="4">
        <f t="shared" ref="AF226" si="162">($Z$32/$Z$3)*AF225</f>
        <v>1571745.2403261014</v>
      </c>
      <c r="AI226" s="4">
        <f t="shared" ref="AI226" si="163">(AF225*$V$33)+AI225</f>
        <v>1579593.9665277356</v>
      </c>
      <c r="AJ226" s="4">
        <f t="shared" si="109"/>
        <v>212717.55956040858</v>
      </c>
    </row>
    <row r="227" spans="32:36" x14ac:dyDescent="0.3">
      <c r="AF227" s="2">
        <v>0.01</v>
      </c>
      <c r="AG227" s="3">
        <v>5.0000000000000001E-3</v>
      </c>
      <c r="AH227" s="3">
        <v>5.0000000000000001E-3</v>
      </c>
      <c r="AI227" s="1" t="s">
        <v>1</v>
      </c>
      <c r="AJ227" s="1">
        <f t="shared" si="94"/>
        <v>81</v>
      </c>
    </row>
    <row r="228" spans="32:36" x14ac:dyDescent="0.3">
      <c r="AF228" s="4">
        <f t="shared" si="95"/>
        <v>1579603.9665277319</v>
      </c>
      <c r="AG228" s="4">
        <f t="shared" si="96"/>
        <v>7898.0198326386599</v>
      </c>
      <c r="AH228" s="4">
        <f t="shared" ref="AH228" si="164">AF228*AH$2</f>
        <v>7898.0198326386599</v>
      </c>
      <c r="AI228" s="4">
        <f t="shared" si="98"/>
        <v>1587491.9863603741</v>
      </c>
    </row>
    <row r="229" spans="32:36" x14ac:dyDescent="0.3">
      <c r="AF229" s="4">
        <f t="shared" ref="AF229" si="165">($Z$32/$Z$3)*AF228</f>
        <v>1825425.0524050987</v>
      </c>
      <c r="AI229" s="4">
        <f t="shared" ref="AI229" si="166">(AF228*$V$33)+AI228</f>
        <v>1834542.1776671282</v>
      </c>
      <c r="AJ229" s="4">
        <f t="shared" si="101"/>
        <v>247050.19130675402</v>
      </c>
    </row>
    <row r="230" spans="32:36" x14ac:dyDescent="0.3">
      <c r="AF230" s="2">
        <v>0.01</v>
      </c>
      <c r="AG230" s="3">
        <v>5.0000000000000001E-3</v>
      </c>
      <c r="AH230" s="3">
        <v>5.0000000000000001E-3</v>
      </c>
      <c r="AI230" s="1" t="s">
        <v>1</v>
      </c>
      <c r="AJ230" s="1">
        <f t="shared" si="102"/>
        <v>82</v>
      </c>
    </row>
    <row r="231" spans="32:36" x14ac:dyDescent="0.3">
      <c r="AF231" s="4">
        <f t="shared" si="103"/>
        <v>1834552.177667124</v>
      </c>
      <c r="AG231" s="4">
        <f t="shared" si="104"/>
        <v>9172.7608883356206</v>
      </c>
      <c r="AH231" s="4">
        <f t="shared" ref="AH231" si="167">AF231*AH$2</f>
        <v>9172.7608883356206</v>
      </c>
      <c r="AI231" s="4">
        <f t="shared" si="106"/>
        <v>1843714.9385554637</v>
      </c>
    </row>
    <row r="232" spans="32:36" x14ac:dyDescent="0.3">
      <c r="AF232" s="4">
        <f t="shared" ref="AF232" si="168">($Z$32/$Z$3)*AF231</f>
        <v>2120048.8071825216</v>
      </c>
      <c r="AI232" s="4">
        <f t="shared" ref="AI232" si="169">(AF231*$V$33)+AI231</f>
        <v>2130639.0512184389</v>
      </c>
      <c r="AJ232" s="4">
        <f t="shared" si="109"/>
        <v>286924.11266297521</v>
      </c>
    </row>
    <row r="233" spans="32:36" x14ac:dyDescent="0.3">
      <c r="AF233" s="2">
        <v>0.01</v>
      </c>
      <c r="AG233" s="3">
        <v>5.0000000000000001E-3</v>
      </c>
      <c r="AH233" s="3">
        <v>5.0000000000000001E-3</v>
      </c>
      <c r="AI233" s="1" t="s">
        <v>1</v>
      </c>
      <c r="AJ233" s="1">
        <f t="shared" ref="AJ233:AJ269" si="170">AJ230+1</f>
        <v>83</v>
      </c>
    </row>
    <row r="234" spans="32:36" x14ac:dyDescent="0.3">
      <c r="AF234" s="4">
        <f t="shared" ref="AF234:AF270" si="171">AF232*100.5%</f>
        <v>2130649.0512184338</v>
      </c>
      <c r="AG234" s="4">
        <f t="shared" ref="AG234:AG270" si="172">AF234*AG$2</f>
        <v>10653.245256092168</v>
      </c>
      <c r="AH234" s="4">
        <f t="shared" ref="AH234" si="173">AF234*AH$2</f>
        <v>10653.245256092168</v>
      </c>
      <c r="AI234" s="4">
        <f t="shared" ref="AI234:AI270" si="174">AH234+AI232</f>
        <v>2141292.2964745313</v>
      </c>
    </row>
    <row r="235" spans="32:36" x14ac:dyDescent="0.3">
      <c r="AF235" s="4">
        <f t="shared" ref="AF235" si="175">($Z$32/$Z$3)*AF234</f>
        <v>2462224.8604039582</v>
      </c>
      <c r="AI235" s="4">
        <f t="shared" ref="AI235" si="176">(AF234*$V$33)+AI234</f>
        <v>2474525.9847059841</v>
      </c>
      <c r="AJ235" s="4">
        <f t="shared" ref="AJ235:AJ271" si="177">AI235-AI234</f>
        <v>333233.68823145283</v>
      </c>
    </row>
    <row r="236" spans="32:36" x14ac:dyDescent="0.3">
      <c r="AF236" s="2">
        <v>0.01</v>
      </c>
      <c r="AG236" s="3">
        <v>5.0000000000000001E-3</v>
      </c>
      <c r="AH236" s="3">
        <v>5.0000000000000001E-3</v>
      </c>
      <c r="AI236" s="1" t="s">
        <v>1</v>
      </c>
      <c r="AJ236" s="6">
        <f t="shared" ref="AJ236:AJ272" si="178">AJ233+1</f>
        <v>84</v>
      </c>
    </row>
    <row r="237" spans="32:36" x14ac:dyDescent="0.3">
      <c r="AF237" s="4">
        <f t="shared" ref="AF237:AF273" si="179">AF235*100.5%</f>
        <v>2474535.9847059776</v>
      </c>
      <c r="AG237" s="4">
        <f t="shared" ref="AG237:AG273" si="180">AF237*AG$2</f>
        <v>12372.679923529888</v>
      </c>
      <c r="AH237" s="4">
        <f t="shared" ref="AH237" si="181">AF237*AH$2</f>
        <v>12372.679923529888</v>
      </c>
      <c r="AI237" s="4">
        <f t="shared" ref="AI237:AI273" si="182">AH237+AI235</f>
        <v>2486898.6646295139</v>
      </c>
      <c r="AJ237" s="7"/>
    </row>
    <row r="238" spans="32:36" x14ac:dyDescent="0.3">
      <c r="AF238" s="4">
        <f t="shared" ref="AF238" si="183">($Z$32/$Z$3)*AF237</f>
        <v>2859628.1569801369</v>
      </c>
      <c r="AI238" s="4">
        <f t="shared" ref="AI238" si="184">(AF237*$V$33)+AI237</f>
        <v>2873916.2977650445</v>
      </c>
      <c r="AJ238" s="8">
        <f t="shared" ref="AJ238:AJ274" si="185">AI238-AI237</f>
        <v>387017.63313553063</v>
      </c>
    </row>
    <row r="239" spans="32:36" x14ac:dyDescent="0.3">
      <c r="AF239" s="2">
        <v>0.01</v>
      </c>
      <c r="AG239" s="3">
        <v>5.0000000000000001E-3</v>
      </c>
      <c r="AH239" s="3">
        <v>5.0000000000000001E-3</v>
      </c>
      <c r="AI239" s="1" t="s">
        <v>1</v>
      </c>
      <c r="AJ239" s="1">
        <f t="shared" si="170"/>
        <v>85</v>
      </c>
    </row>
    <row r="240" spans="32:36" x14ac:dyDescent="0.3">
      <c r="AF240" s="4">
        <f t="shared" si="171"/>
        <v>2873926.297765037</v>
      </c>
      <c r="AG240" s="4">
        <f t="shared" si="172"/>
        <v>14369.631488825185</v>
      </c>
      <c r="AH240" s="4">
        <f t="shared" ref="AH240" si="186">AF240*AH$2</f>
        <v>14369.631488825185</v>
      </c>
      <c r="AI240" s="4">
        <f t="shared" si="174"/>
        <v>2888285.9292538697</v>
      </c>
    </row>
    <row r="241" spans="32:36" x14ac:dyDescent="0.3">
      <c r="AF241" s="4">
        <f t="shared" ref="AF241" si="187">($Z$32/$Z$3)*AF240</f>
        <v>3321172.3785665943</v>
      </c>
      <c r="AI241" s="4">
        <f t="shared" ref="AI241" si="188">(AF240*$V$33)+AI240</f>
        <v>3337768.2404594356</v>
      </c>
      <c r="AJ241" s="4">
        <f t="shared" si="177"/>
        <v>449482.31120556593</v>
      </c>
    </row>
    <row r="242" spans="32:36" x14ac:dyDescent="0.3">
      <c r="AF242" s="2">
        <v>0.01</v>
      </c>
      <c r="AG242" s="3">
        <v>5.0000000000000001E-3</v>
      </c>
      <c r="AH242" s="3">
        <v>5.0000000000000001E-3</v>
      </c>
      <c r="AI242" s="1" t="s">
        <v>1</v>
      </c>
      <c r="AJ242" s="1">
        <f t="shared" si="178"/>
        <v>86</v>
      </c>
    </row>
    <row r="243" spans="32:36" x14ac:dyDescent="0.3">
      <c r="AF243" s="4">
        <f t="shared" si="179"/>
        <v>3337778.2404594268</v>
      </c>
      <c r="AG243" s="4">
        <f t="shared" si="180"/>
        <v>16688.891202297134</v>
      </c>
      <c r="AH243" s="4">
        <f t="shared" ref="AH243" si="189">AF243*AH$2</f>
        <v>16688.891202297134</v>
      </c>
      <c r="AI243" s="4">
        <f t="shared" si="182"/>
        <v>3354457.1316617327</v>
      </c>
    </row>
    <row r="244" spans="32:36" x14ac:dyDescent="0.3">
      <c r="AF244" s="4">
        <f t="shared" ref="AF244" si="190">($Z$32/$Z$3)*AF243</f>
        <v>3857209.8757769736</v>
      </c>
      <c r="AI244" s="4">
        <f t="shared" ref="AI244" si="191">(AF243*$V$33)+AI243</f>
        <v>3876485.9251558678</v>
      </c>
      <c r="AJ244" s="4">
        <f t="shared" si="185"/>
        <v>522028.79349413514</v>
      </c>
    </row>
    <row r="245" spans="32:36" x14ac:dyDescent="0.3">
      <c r="AF245" s="2">
        <v>0.01</v>
      </c>
      <c r="AG245" s="3">
        <v>5.0000000000000001E-3</v>
      </c>
      <c r="AH245" s="3">
        <v>5.0000000000000001E-3</v>
      </c>
      <c r="AI245" s="1" t="s">
        <v>1</v>
      </c>
      <c r="AJ245" s="1">
        <f t="shared" si="170"/>
        <v>87</v>
      </c>
    </row>
    <row r="246" spans="32:36" x14ac:dyDescent="0.3">
      <c r="AF246" s="4">
        <f t="shared" si="171"/>
        <v>3876495.925155858</v>
      </c>
      <c r="AG246" s="4">
        <f t="shared" si="172"/>
        <v>19382.479625779291</v>
      </c>
      <c r="AH246" s="4">
        <f t="shared" ref="AH246" si="192">AF246*AH$2</f>
        <v>19382.479625779291</v>
      </c>
      <c r="AI246" s="4">
        <f t="shared" si="174"/>
        <v>3895868.404781647</v>
      </c>
    </row>
    <row r="247" spans="32:36" x14ac:dyDescent="0.3">
      <c r="AF247" s="4">
        <f t="shared" ref="AF247" si="193">($Z$32/$Z$3)*AF246</f>
        <v>4479763.8694721218</v>
      </c>
      <c r="AI247" s="4">
        <f t="shared" ref="AI247" si="194">(AF246*$V$33)+AI246</f>
        <v>4502152.6888194932</v>
      </c>
      <c r="AJ247" s="4">
        <f t="shared" si="177"/>
        <v>606284.28403784614</v>
      </c>
    </row>
    <row r="248" spans="32:36" x14ac:dyDescent="0.3">
      <c r="AF248" s="2">
        <v>0.01</v>
      </c>
      <c r="AG248" s="3">
        <v>5.0000000000000001E-3</v>
      </c>
      <c r="AH248" s="3">
        <v>5.0000000000000001E-3</v>
      </c>
      <c r="AI248" s="1" t="s">
        <v>1</v>
      </c>
      <c r="AJ248" s="1">
        <f t="shared" si="178"/>
        <v>88</v>
      </c>
    </row>
    <row r="249" spans="32:36" x14ac:dyDescent="0.3">
      <c r="AF249" s="4">
        <f t="shared" si="179"/>
        <v>4502162.688819482</v>
      </c>
      <c r="AG249" s="4">
        <f t="shared" si="180"/>
        <v>22510.81344409741</v>
      </c>
      <c r="AH249" s="4">
        <f t="shared" ref="AH249" si="195">AF249*AH$2</f>
        <v>22510.81344409741</v>
      </c>
      <c r="AI249" s="4">
        <f t="shared" si="182"/>
        <v>4524663.5022635907</v>
      </c>
    </row>
    <row r="250" spans="32:36" x14ac:dyDescent="0.3">
      <c r="AF250" s="4">
        <f t="shared" ref="AF250" si="196">($Z$32/$Z$3)*AF249</f>
        <v>5202798.1293564951</v>
      </c>
      <c r="AI250" s="4">
        <f t="shared" ref="AI250" si="197">(AF249*$V$33)+AI249</f>
        <v>5228802.1200032905</v>
      </c>
      <c r="AJ250" s="4">
        <f t="shared" si="185"/>
        <v>704138.61773969978</v>
      </c>
    </row>
    <row r="251" spans="32:36" x14ac:dyDescent="0.3">
      <c r="AF251" s="2">
        <v>0.01</v>
      </c>
      <c r="AG251" s="3">
        <v>5.0000000000000001E-3</v>
      </c>
      <c r="AH251" s="3">
        <v>5.0000000000000001E-3</v>
      </c>
      <c r="AI251" s="1" t="s">
        <v>1</v>
      </c>
      <c r="AJ251" s="1">
        <f t="shared" si="170"/>
        <v>89</v>
      </c>
    </row>
    <row r="252" spans="32:36" x14ac:dyDescent="0.3">
      <c r="AF252" s="4">
        <f t="shared" si="171"/>
        <v>5228812.1200032774</v>
      </c>
      <c r="AG252" s="4">
        <f t="shared" si="172"/>
        <v>26144.060600016386</v>
      </c>
      <c r="AH252" s="4">
        <f t="shared" ref="AH252" si="198">AF252*AH$2</f>
        <v>26144.060600016386</v>
      </c>
      <c r="AI252" s="4">
        <f t="shared" si="174"/>
        <v>5254946.1806033067</v>
      </c>
    </row>
    <row r="253" spans="32:36" x14ac:dyDescent="0.3">
      <c r="AF253" s="4">
        <f t="shared" ref="AF253" si="199">($Z$32/$Z$3)*AF252</f>
        <v>6042530.1787223816</v>
      </c>
      <c r="AI253" s="4">
        <f t="shared" ref="AI253" si="200">(AF252*$V$33)+AI252</f>
        <v>6072732.8296160074</v>
      </c>
      <c r="AJ253" s="4">
        <f t="shared" si="177"/>
        <v>817786.64901270065</v>
      </c>
    </row>
    <row r="254" spans="32:36" x14ac:dyDescent="0.3">
      <c r="AF254" s="2">
        <v>0.01</v>
      </c>
      <c r="AG254" s="3">
        <v>5.0000000000000001E-3</v>
      </c>
      <c r="AH254" s="3">
        <v>5.0000000000000001E-3</v>
      </c>
      <c r="AI254" s="1" t="s">
        <v>1</v>
      </c>
      <c r="AJ254" s="1">
        <f t="shared" si="178"/>
        <v>90</v>
      </c>
    </row>
    <row r="255" spans="32:36" x14ac:dyDescent="0.3">
      <c r="AF255" s="4">
        <f t="shared" si="179"/>
        <v>6072742.8296159925</v>
      </c>
      <c r="AG255" s="4">
        <f t="shared" si="180"/>
        <v>30363.714148079962</v>
      </c>
      <c r="AH255" s="4">
        <f t="shared" ref="AH255" si="201">AF255*AH$2</f>
        <v>30363.714148079962</v>
      </c>
      <c r="AI255" s="4">
        <f t="shared" si="182"/>
        <v>6103096.5437640874</v>
      </c>
    </row>
    <row r="256" spans="32:36" x14ac:dyDescent="0.3">
      <c r="AF256" s="4">
        <f t="shared" ref="AF256" si="202">($Z$32/$Z$3)*AF255</f>
        <v>7017795.0504657989</v>
      </c>
      <c r="AI256" s="4">
        <f t="shared" ref="AI256" si="203">(AF255*$V$33)+AI255</f>
        <v>7052874.0257181451</v>
      </c>
      <c r="AJ256" s="4">
        <f t="shared" si="185"/>
        <v>949777.4819540577</v>
      </c>
    </row>
    <row r="257" spans="32:36" x14ac:dyDescent="0.3">
      <c r="AF257" s="2">
        <v>0.01</v>
      </c>
      <c r="AG257" s="3">
        <v>5.0000000000000001E-3</v>
      </c>
      <c r="AH257" s="3">
        <v>5.0000000000000001E-3</v>
      </c>
      <c r="AI257" s="1" t="s">
        <v>1</v>
      </c>
      <c r="AJ257" s="1">
        <f t="shared" si="170"/>
        <v>91</v>
      </c>
    </row>
    <row r="258" spans="32:36" x14ac:dyDescent="0.3">
      <c r="AF258" s="4">
        <f t="shared" si="171"/>
        <v>7052884.0257181274</v>
      </c>
      <c r="AG258" s="4">
        <f t="shared" si="172"/>
        <v>35264.420128590638</v>
      </c>
      <c r="AH258" s="4">
        <f t="shared" ref="AH258" si="204">AF258*AH$2</f>
        <v>35264.420128590638</v>
      </c>
      <c r="AI258" s="4">
        <f t="shared" si="174"/>
        <v>7088138.4458467355</v>
      </c>
    </row>
    <row r="259" spans="32:36" x14ac:dyDescent="0.3">
      <c r="AF259" s="4">
        <f t="shared" ref="AF259" si="205">($Z$32/$Z$3)*AF258</f>
        <v>8150467.7533535231</v>
      </c>
      <c r="AI259" s="4">
        <f t="shared" ref="AI259" si="206">(AF258*$V$33)+AI258</f>
        <v>8191210.0921203103</v>
      </c>
      <c r="AJ259" s="4">
        <f t="shared" si="177"/>
        <v>1103071.6462735748</v>
      </c>
    </row>
    <row r="260" spans="32:36" x14ac:dyDescent="0.3">
      <c r="AF260" s="2">
        <v>0.01</v>
      </c>
      <c r="AG260" s="3">
        <v>5.0000000000000001E-3</v>
      </c>
      <c r="AH260" s="3">
        <v>5.0000000000000001E-3</v>
      </c>
      <c r="AI260" s="1" t="s">
        <v>1</v>
      </c>
      <c r="AJ260" s="1">
        <f t="shared" si="178"/>
        <v>92</v>
      </c>
    </row>
    <row r="261" spans="32:36" x14ac:dyDescent="0.3">
      <c r="AF261" s="4">
        <f t="shared" si="179"/>
        <v>8191220.0921202898</v>
      </c>
      <c r="AG261" s="4">
        <f t="shared" si="180"/>
        <v>40956.100460601447</v>
      </c>
      <c r="AH261" s="4">
        <f t="shared" ref="AH261" si="207">AF261*AH$2</f>
        <v>40956.100460601447</v>
      </c>
      <c r="AI261" s="4">
        <f t="shared" si="182"/>
        <v>8232166.1925809113</v>
      </c>
    </row>
    <row r="262" spans="32:36" x14ac:dyDescent="0.3">
      <c r="AF262" s="4">
        <f t="shared" ref="AF262" si="208">($Z$32/$Z$3)*AF261</f>
        <v>9465953.9243806209</v>
      </c>
      <c r="AI262" s="4">
        <f t="shared" ref="AI262" si="209">(AF261*$V$33)+AI261</f>
        <v>9513273.6940025464</v>
      </c>
      <c r="AJ262" s="4">
        <f t="shared" si="185"/>
        <v>1281107.501421635</v>
      </c>
    </row>
    <row r="263" spans="32:36" x14ac:dyDescent="0.3">
      <c r="AF263" s="2">
        <v>0.01</v>
      </c>
      <c r="AG263" s="3">
        <v>5.0000000000000001E-3</v>
      </c>
      <c r="AH263" s="3">
        <v>5.0000000000000001E-3</v>
      </c>
      <c r="AI263" s="1" t="s">
        <v>1</v>
      </c>
      <c r="AJ263" s="1">
        <f t="shared" si="170"/>
        <v>93</v>
      </c>
    </row>
    <row r="264" spans="32:36" x14ac:dyDescent="0.3">
      <c r="AF264" s="4">
        <f t="shared" si="171"/>
        <v>9513283.6940025222</v>
      </c>
      <c r="AG264" s="4">
        <f t="shared" si="172"/>
        <v>47566.418470012613</v>
      </c>
      <c r="AH264" s="4">
        <f t="shared" ref="AH264" si="210">AF264*AH$2</f>
        <v>47566.418470012613</v>
      </c>
      <c r="AI264" s="4">
        <f t="shared" si="174"/>
        <v>9560840.1124725584</v>
      </c>
    </row>
    <row r="265" spans="32:36" x14ac:dyDescent="0.3">
      <c r="AF265" s="4">
        <f t="shared" ref="AF265" si="211">($Z$32/$Z$3)*AF264</f>
        <v>10993759.67245917</v>
      </c>
      <c r="AI265" s="4">
        <f t="shared" ref="AI265" si="212">(AF264*$V$33)+AI264</f>
        <v>11048718.470821492</v>
      </c>
      <c r="AJ265" s="4">
        <f t="shared" si="177"/>
        <v>1487878.358348934</v>
      </c>
    </row>
    <row r="266" spans="32:36" x14ac:dyDescent="0.3">
      <c r="AF266" s="2">
        <v>0.01</v>
      </c>
      <c r="AG266" s="3">
        <v>5.0000000000000001E-3</v>
      </c>
      <c r="AH266" s="3">
        <v>5.0000000000000001E-3</v>
      </c>
      <c r="AI266" s="1" t="s">
        <v>1</v>
      </c>
      <c r="AJ266" s="1">
        <f t="shared" si="178"/>
        <v>94</v>
      </c>
    </row>
    <row r="267" spans="32:36" x14ac:dyDescent="0.3">
      <c r="AF267" s="4">
        <f t="shared" si="179"/>
        <v>11048728.470821464</v>
      </c>
      <c r="AG267" s="4">
        <f t="shared" si="180"/>
        <v>55243.642354107324</v>
      </c>
      <c r="AH267" s="4">
        <f t="shared" ref="AH267" si="213">AF267*AH$2</f>
        <v>55243.642354107324</v>
      </c>
      <c r="AI267" s="4">
        <f t="shared" si="182"/>
        <v>11103962.113175599</v>
      </c>
    </row>
    <row r="268" spans="32:36" x14ac:dyDescent="0.3">
      <c r="AF268" s="4">
        <f t="shared" ref="AF268" si="214">($Z$32/$Z$3)*AF267</f>
        <v>12768153.394925583</v>
      </c>
      <c r="AI268" s="4">
        <f t="shared" ref="AI268" si="215">(AF267*$V$33)+AI267</f>
        <v>12831984.161900241</v>
      </c>
      <c r="AJ268" s="4">
        <f t="shared" si="185"/>
        <v>1728022.048724642</v>
      </c>
    </row>
    <row r="269" spans="32:36" x14ac:dyDescent="0.3">
      <c r="AF269" s="2">
        <v>0.01</v>
      </c>
      <c r="AG269" s="3">
        <v>5.0000000000000001E-3</v>
      </c>
      <c r="AH269" s="3">
        <v>5.0000000000000001E-3</v>
      </c>
      <c r="AI269" s="1" t="s">
        <v>1</v>
      </c>
      <c r="AJ269" s="1">
        <f t="shared" si="170"/>
        <v>95</v>
      </c>
    </row>
    <row r="270" spans="32:36" x14ac:dyDescent="0.3">
      <c r="AF270" s="4">
        <f t="shared" si="171"/>
        <v>12831994.161900209</v>
      </c>
      <c r="AG270" s="4">
        <f t="shared" si="172"/>
        <v>64159.97080950105</v>
      </c>
      <c r="AH270" s="4">
        <f t="shared" ref="AH270" si="216">AF270*AH$2</f>
        <v>64159.97080950105</v>
      </c>
      <c r="AI270" s="4">
        <f t="shared" si="174"/>
        <v>12896144.132709742</v>
      </c>
    </row>
    <row r="271" spans="32:36" x14ac:dyDescent="0.3">
      <c r="AF271" s="4">
        <f t="shared" ref="AF271" si="217">($Z$32/$Z$3)*AF270</f>
        <v>14828934.411287056</v>
      </c>
      <c r="AI271" s="4">
        <f t="shared" ref="AI271" si="218">(AF270*$V$33)+AI270</f>
        <v>14903069.083343526</v>
      </c>
      <c r="AJ271" s="4">
        <f t="shared" si="177"/>
        <v>2006924.9506337848</v>
      </c>
    </row>
    <row r="272" spans="32:36" x14ac:dyDescent="0.3">
      <c r="AF272" s="2">
        <v>0.01</v>
      </c>
      <c r="AG272" s="3">
        <v>5.0000000000000001E-3</v>
      </c>
      <c r="AH272" s="3">
        <v>5.0000000000000001E-3</v>
      </c>
      <c r="AI272" s="1" t="s">
        <v>1</v>
      </c>
      <c r="AJ272" s="6">
        <f t="shared" si="178"/>
        <v>96</v>
      </c>
    </row>
    <row r="273" spans="32:36" x14ac:dyDescent="0.3">
      <c r="AF273" s="4">
        <f t="shared" si="179"/>
        <v>14903079.083343489</v>
      </c>
      <c r="AG273" s="4">
        <f t="shared" si="180"/>
        <v>74515.395416717452</v>
      </c>
      <c r="AH273" s="4">
        <f t="shared" ref="AH273" si="219">AF273*AH$2</f>
        <v>74515.395416717452</v>
      </c>
      <c r="AI273" s="4">
        <f t="shared" si="182"/>
        <v>14977584.478760244</v>
      </c>
      <c r="AJ273" s="7"/>
    </row>
    <row r="274" spans="32:36" x14ac:dyDescent="0.3">
      <c r="AF274" s="4">
        <f t="shared" ref="AF274" si="220">($Z$32/$Z$3)*AF273</f>
        <v>17222325.654518425</v>
      </c>
      <c r="AI274" s="4">
        <f t="shared" ref="AI274" si="221">(AF273*$V$33)+AI273</f>
        <v>17308427.282791059</v>
      </c>
      <c r="AJ274" s="8">
        <f t="shared" si="185"/>
        <v>2330842.8040308151</v>
      </c>
    </row>
    <row r="275" spans="32:36" x14ac:dyDescent="0.3">
      <c r="AF275" s="2"/>
      <c r="AG275" s="3"/>
      <c r="AH275" s="3"/>
      <c r="AI275" s="1"/>
      <c r="AJ275" s="1"/>
    </row>
    <row r="276" spans="32:36" x14ac:dyDescent="0.3">
      <c r="AF276" s="4"/>
      <c r="AG276" s="4"/>
      <c r="AH276" s="4"/>
      <c r="AI276" s="4"/>
    </row>
    <row r="277" spans="32:36" x14ac:dyDescent="0.3">
      <c r="AF277" s="4"/>
      <c r="AI277" s="4"/>
      <c r="AJ277" s="4"/>
    </row>
    <row r="278" spans="32:36" x14ac:dyDescent="0.3">
      <c r="AF278" s="2"/>
      <c r="AG278" s="3"/>
      <c r="AH278" s="3"/>
      <c r="AI278" s="1"/>
      <c r="AJ278" s="1"/>
    </row>
    <row r="279" spans="32:36" x14ac:dyDescent="0.3">
      <c r="AF279" s="4"/>
      <c r="AG279" s="4"/>
      <c r="AH279" s="4"/>
      <c r="AI279" s="4"/>
    </row>
    <row r="280" spans="32:36" x14ac:dyDescent="0.3">
      <c r="AF280" s="4"/>
      <c r="AI280" s="4"/>
      <c r="AJ280" s="4"/>
    </row>
    <row r="281" spans="32:36" x14ac:dyDescent="0.3">
      <c r="AF281" s="2"/>
      <c r="AG281" s="3"/>
      <c r="AH281" s="3"/>
      <c r="AI281" s="1"/>
      <c r="AJ281" s="1"/>
    </row>
    <row r="282" spans="32:36" x14ac:dyDescent="0.3">
      <c r="AF282" s="4"/>
      <c r="AG282" s="4"/>
      <c r="AH282" s="4"/>
      <c r="AI28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Frame</dc:creator>
  <cp:lastModifiedBy>Graham Frame</cp:lastModifiedBy>
  <dcterms:created xsi:type="dcterms:W3CDTF">2026-04-23T08:51:15Z</dcterms:created>
  <dcterms:modified xsi:type="dcterms:W3CDTF">2026-04-23T13:15:35Z</dcterms:modified>
</cp:coreProperties>
</file>